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ctoria\AppData\Local\Microsoft\Windows\INetCache\Content.Outlook\XJDHHPUO\"/>
    </mc:Choice>
  </mc:AlternateContent>
  <xr:revisionPtr revIDLastSave="0" documentId="13_ncr:1_{10A95E86-475F-4F6C-8A75-CFF72C6357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roduc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89" i="1" l="1"/>
  <c r="E64" i="1"/>
  <c r="E175" i="1"/>
  <c r="E153" i="1"/>
  <c r="E140" i="1"/>
  <c r="E145" i="1"/>
  <c r="E115" i="1"/>
  <c r="E65" i="1"/>
  <c r="E32" i="1"/>
  <c r="E121" i="1"/>
  <c r="E155" i="1"/>
  <c r="E120" i="1"/>
  <c r="E148" i="1"/>
  <c r="E116" i="1"/>
  <c r="E139" i="1"/>
  <c r="E111" i="1"/>
  <c r="E129" i="1"/>
  <c r="E108" i="1"/>
  <c r="E97" i="1"/>
  <c r="E188" i="1"/>
  <c r="E187" i="1"/>
  <c r="E186" i="1"/>
  <c r="E75" i="1"/>
  <c r="E74" i="1"/>
  <c r="E85" i="1"/>
  <c r="E122" i="1"/>
  <c r="E149" i="1"/>
  <c r="E147" i="1"/>
  <c r="E160" i="1"/>
  <c r="E170" i="1"/>
  <c r="E152" i="1"/>
  <c r="E119" i="1"/>
  <c r="E87" i="1"/>
  <c r="E90" i="1"/>
  <c r="E167" i="1"/>
  <c r="E104" i="1"/>
  <c r="E6" i="1"/>
  <c r="E18" i="1"/>
  <c r="E17" i="1"/>
  <c r="E16" i="1"/>
  <c r="E12" i="1"/>
  <c r="E11" i="1"/>
  <c r="E10" i="1"/>
  <c r="E15" i="1"/>
  <c r="E14" i="1"/>
  <c r="E23" i="1"/>
  <c r="E21" i="1"/>
  <c r="E22" i="1"/>
  <c r="E19" i="1"/>
  <c r="E20" i="1"/>
  <c r="E13" i="1"/>
  <c r="E51" i="1"/>
  <c r="E69" i="1" l="1"/>
  <c r="E98" i="1" l="1"/>
  <c r="E54" i="1" l="1"/>
  <c r="E56" i="1"/>
  <c r="E55" i="1"/>
  <c r="E182" i="1" l="1"/>
  <c r="E86" i="1"/>
  <c r="E70" i="1"/>
  <c r="E71" i="1"/>
  <c r="E73" i="1"/>
  <c r="E89" i="1"/>
  <c r="E88" i="1"/>
  <c r="E62" i="1"/>
  <c r="E58" i="1"/>
  <c r="E183" i="1"/>
  <c r="E184" i="1"/>
  <c r="E181" i="1"/>
  <c r="E179" i="1"/>
  <c r="E178" i="1"/>
  <c r="E177" i="1"/>
  <c r="E176" i="1"/>
  <c r="E174" i="1"/>
  <c r="E173" i="1"/>
  <c r="E172" i="1"/>
  <c r="E169" i="1"/>
  <c r="E165" i="1"/>
  <c r="E168" i="1"/>
  <c r="E166" i="1"/>
  <c r="E134" i="1"/>
  <c r="E151" i="1"/>
  <c r="E156" i="1"/>
  <c r="E162" i="1"/>
  <c r="E146" i="1"/>
  <c r="E135" i="1"/>
  <c r="E161" i="1"/>
  <c r="E133" i="1"/>
  <c r="E123" i="1"/>
  <c r="E125" i="1"/>
  <c r="E117" i="1"/>
  <c r="E109" i="1"/>
  <c r="E103" i="1"/>
  <c r="E93" i="1"/>
  <c r="E78" i="1"/>
  <c r="E80" i="1"/>
  <c r="E42" i="1"/>
  <c r="E38" i="1"/>
  <c r="E34" i="1"/>
  <c r="E30" i="1"/>
  <c r="E48" i="1"/>
  <c r="E143" i="1"/>
  <c r="E137" i="1"/>
  <c r="E159" i="1"/>
  <c r="E158" i="1"/>
  <c r="E163" i="1"/>
  <c r="E157" i="1"/>
  <c r="E141" i="1"/>
  <c r="E127" i="1"/>
  <c r="E136" i="1"/>
  <c r="E142" i="1"/>
  <c r="E138" i="1"/>
  <c r="E128" i="1"/>
  <c r="E131" i="1"/>
  <c r="E150" i="1"/>
  <c r="E154" i="1"/>
  <c r="E144" i="1"/>
  <c r="E130" i="1"/>
  <c r="E132" i="1"/>
  <c r="E114" i="1"/>
  <c r="E124" i="1"/>
  <c r="E118" i="1"/>
  <c r="E112" i="1"/>
  <c r="E110" i="1"/>
  <c r="E113" i="1"/>
  <c r="E106" i="1"/>
  <c r="E107" i="1"/>
  <c r="E102" i="1"/>
  <c r="E100" i="1"/>
  <c r="E101" i="1"/>
  <c r="E92" i="1"/>
  <c r="E95" i="1"/>
  <c r="E94" i="1"/>
  <c r="E77" i="1"/>
  <c r="E79" i="1"/>
  <c r="E83" i="1"/>
  <c r="E84" i="1"/>
  <c r="E81" i="1"/>
  <c r="E82" i="1"/>
  <c r="E63" i="1"/>
  <c r="E59" i="1"/>
  <c r="E61" i="1"/>
  <c r="E60" i="1"/>
  <c r="E53" i="1"/>
  <c r="E52" i="1"/>
  <c r="E45" i="1"/>
  <c r="E44" i="1"/>
  <c r="E43" i="1"/>
  <c r="E41" i="1"/>
  <c r="E40" i="1"/>
  <c r="E39" i="1"/>
  <c r="E49" i="1"/>
  <c r="E35" i="1"/>
  <c r="E33" i="1"/>
  <c r="E46" i="1"/>
  <c r="E36" i="1"/>
  <c r="E31" i="1"/>
  <c r="E29" i="1"/>
  <c r="E47" i="1"/>
  <c r="E37" i="1"/>
  <c r="E27" i="1"/>
  <c r="E25" i="1"/>
  <c r="E72" i="1"/>
  <c r="E68" i="1"/>
  <c r="E67" i="1"/>
  <c r="E7" i="1"/>
  <c r="E8" i="1"/>
  <c r="E197" i="1" l="1"/>
</calcChain>
</file>

<file path=xl/sharedStrings.xml><?xml version="1.0" encoding="utf-8"?>
<sst xmlns="http://schemas.openxmlformats.org/spreadsheetml/2006/main" count="374" uniqueCount="374">
  <si>
    <t>Quality on your door step</t>
  </si>
  <si>
    <t>return via e-mail to:</t>
  </si>
  <si>
    <t>victoria.cam0@gmail.com</t>
  </si>
  <si>
    <t>Victoria's cell number : 0827443996</t>
  </si>
  <si>
    <t>Item Code</t>
  </si>
  <si>
    <t xml:space="preserve">Fish </t>
  </si>
  <si>
    <t>Kingklip fillets per kg)</t>
  </si>
  <si>
    <t>NT003</t>
  </si>
  <si>
    <t>NT006</t>
  </si>
  <si>
    <t>Cheesy nuggets (1kg)</t>
  </si>
  <si>
    <t>Cheesy nuggets (4kg)</t>
  </si>
  <si>
    <t>Fish bites (1kg)</t>
  </si>
  <si>
    <t>FDI001</t>
  </si>
  <si>
    <t>NT008</t>
  </si>
  <si>
    <t>NT009</t>
  </si>
  <si>
    <t>Other</t>
  </si>
  <si>
    <t>Mussels 1/2 shell 800g</t>
  </si>
  <si>
    <t>NT011A</t>
  </si>
  <si>
    <t>Snoek mild cured braai</t>
  </si>
  <si>
    <t>NT012</t>
  </si>
  <si>
    <t>Squid rings 1kg</t>
  </si>
  <si>
    <t>NT013</t>
  </si>
  <si>
    <t>Chick peas (canned) 400g</t>
  </si>
  <si>
    <t>NT014</t>
  </si>
  <si>
    <t>Coconut milk 400g</t>
  </si>
  <si>
    <t>NT016</t>
  </si>
  <si>
    <t>Chourico (needs to be weighed)</t>
  </si>
  <si>
    <t>NT017</t>
  </si>
  <si>
    <t>Marinara Mix (Paella) 1kg</t>
  </si>
  <si>
    <t>NT018</t>
  </si>
  <si>
    <t>Shrimps 240g</t>
  </si>
  <si>
    <t>NT019</t>
  </si>
  <si>
    <t>Garlic Crushed 500g</t>
  </si>
  <si>
    <t>NT020</t>
  </si>
  <si>
    <t>Lupins (ready to eat) 500g</t>
  </si>
  <si>
    <t>NT022</t>
  </si>
  <si>
    <t>NT023</t>
  </si>
  <si>
    <t>Toothpicks wrapped 100's</t>
  </si>
  <si>
    <t>NT025</t>
  </si>
  <si>
    <t>NT026</t>
  </si>
  <si>
    <t>Olive Oil Estoril Extra Virgin 1Lt Bottle</t>
  </si>
  <si>
    <t>Olives Black 450g Tin</t>
  </si>
  <si>
    <t>NT028</t>
  </si>
  <si>
    <t>Olives Black 520g Bottle</t>
  </si>
  <si>
    <t>NT029</t>
  </si>
  <si>
    <t>Olives Calamata 450g Jar</t>
  </si>
  <si>
    <t>NT030</t>
  </si>
  <si>
    <t>Olives Green 450g Tin</t>
  </si>
  <si>
    <t>NT031</t>
  </si>
  <si>
    <t>Olives Green 520g Bottle</t>
  </si>
  <si>
    <t>NT032</t>
  </si>
  <si>
    <t>Olives Green with Pementos 200g jar</t>
  </si>
  <si>
    <t>NT034</t>
  </si>
  <si>
    <t>Feta and Olive pies (3)</t>
  </si>
  <si>
    <t>OF03</t>
  </si>
  <si>
    <t>Spinach and Feta pies (4)</t>
  </si>
  <si>
    <t>OF04</t>
  </si>
  <si>
    <t>Haloumi pies(4)</t>
  </si>
  <si>
    <t>OF05</t>
  </si>
  <si>
    <t>Chicken pies (3)</t>
  </si>
  <si>
    <t>OF01</t>
  </si>
  <si>
    <t>Cornish pies (pure beef) (3)</t>
  </si>
  <si>
    <t>OF02</t>
  </si>
  <si>
    <t>Family sized Pies and Quiches</t>
  </si>
  <si>
    <t>DG109</t>
  </si>
  <si>
    <t>DG54</t>
  </si>
  <si>
    <t>DG119</t>
  </si>
  <si>
    <t>DG118</t>
  </si>
  <si>
    <t>NT051</t>
  </si>
  <si>
    <t>Chicken schnitzels 4kg</t>
  </si>
  <si>
    <t>FD001</t>
  </si>
  <si>
    <t>Chicken schnitzels 2kg</t>
  </si>
  <si>
    <t>FD001A</t>
  </si>
  <si>
    <t>Chicken strips 4kg</t>
  </si>
  <si>
    <t>FD003</t>
  </si>
  <si>
    <t>Chicken strips 2kg</t>
  </si>
  <si>
    <t>FD003A</t>
  </si>
  <si>
    <t xml:space="preserve">Chicken nuggets 4kg </t>
  </si>
  <si>
    <t>FD005</t>
  </si>
  <si>
    <t xml:space="preserve">Chicken nuggets 2kg </t>
  </si>
  <si>
    <t>FD005A</t>
  </si>
  <si>
    <t>Chicken Cordon Bleu (22/24 units)</t>
  </si>
  <si>
    <t>FD050</t>
  </si>
  <si>
    <t>Chicken Cordon Bleu (11 units)</t>
  </si>
  <si>
    <t>FD050A</t>
  </si>
  <si>
    <t xml:space="preserve">Pregos </t>
  </si>
  <si>
    <t>Chicken pregos 1kg BBQ</t>
  </si>
  <si>
    <t>HMV002</t>
  </si>
  <si>
    <t>Chicken pregos 1kg Peri Peri</t>
  </si>
  <si>
    <t>HMV002-1</t>
  </si>
  <si>
    <t>Beef pregos 1kg BBQ</t>
  </si>
  <si>
    <t>HMV001</t>
  </si>
  <si>
    <t>Beef pregos 1kg Peri Peri</t>
  </si>
  <si>
    <t>HMV001-1</t>
  </si>
  <si>
    <t>Frozen Berries</t>
  </si>
  <si>
    <t>Blueberries (1kg)</t>
  </si>
  <si>
    <t>H003</t>
  </si>
  <si>
    <t>Blackberries (1kg)</t>
  </si>
  <si>
    <t>Mixed berries (1kg)</t>
  </si>
  <si>
    <t xml:space="preserve">Beef Canneloni 400g </t>
  </si>
  <si>
    <t>DG78</t>
  </si>
  <si>
    <t xml:space="preserve">Beef Lasagne 400g </t>
  </si>
  <si>
    <t>DG79</t>
  </si>
  <si>
    <t>Beef Boloroni 400g</t>
  </si>
  <si>
    <t>DG47</t>
  </si>
  <si>
    <t>Chicken Lasagne 400g</t>
  </si>
  <si>
    <t>DG21</t>
  </si>
  <si>
    <t>Honey/Mustard stuffed chicken breast 400g</t>
  </si>
  <si>
    <t>DG56</t>
  </si>
  <si>
    <t>Butternut &amp; Feta Pasta Bake 400g</t>
  </si>
  <si>
    <t>DG80</t>
  </si>
  <si>
    <t>Chicken Chow Mein 400g</t>
  </si>
  <si>
    <t>DG81</t>
  </si>
  <si>
    <t xml:space="preserve">Mac &amp; Cheese 400g </t>
  </si>
  <si>
    <t>DG82</t>
  </si>
  <si>
    <t>Sundried Tomato &amp; Basil Pesto Pasta 400g</t>
  </si>
  <si>
    <t>DG83</t>
  </si>
  <si>
    <t>Tuscan Chicken Roll up 400g</t>
  </si>
  <si>
    <t>DG84</t>
  </si>
  <si>
    <t xml:space="preserve">Cottage Pie 400g </t>
  </si>
  <si>
    <t>DG85</t>
  </si>
  <si>
    <t>Spinach &amp; Feta Stuffed Chicken Breast 400g</t>
  </si>
  <si>
    <t>DG86</t>
  </si>
  <si>
    <t>Beef Stroganoff 1kg</t>
  </si>
  <si>
    <t>DG01</t>
  </si>
  <si>
    <t>Beef Curry 1kg</t>
  </si>
  <si>
    <t>DG31</t>
  </si>
  <si>
    <t>Cottage Pie 800g</t>
  </si>
  <si>
    <t>DG06</t>
  </si>
  <si>
    <t>Meatballs in bredie 1kg</t>
  </si>
  <si>
    <t>DG08</t>
  </si>
  <si>
    <t xml:space="preserve">Swedish Meatballs 1kg </t>
  </si>
  <si>
    <t>DG49</t>
  </si>
  <si>
    <t xml:space="preserve">Italian Meatballs 1kg </t>
  </si>
  <si>
    <t>Beef Lasagne 800g</t>
  </si>
  <si>
    <t>DG20</t>
  </si>
  <si>
    <t xml:space="preserve">Beef Canneloni 800g </t>
  </si>
  <si>
    <t>DG72</t>
  </si>
  <si>
    <t xml:space="preserve">Boloroni 800g </t>
  </si>
  <si>
    <t>DG48</t>
  </si>
  <si>
    <t>Curry Mince 1kg</t>
  </si>
  <si>
    <t>DG03</t>
  </si>
  <si>
    <t>Chicken a la king</t>
  </si>
  <si>
    <t>DG10</t>
  </si>
  <si>
    <t>Chicken Mayo 1kg</t>
  </si>
  <si>
    <t>DG45</t>
  </si>
  <si>
    <t>DG53</t>
  </si>
  <si>
    <t>Butter Chicken 1kg</t>
  </si>
  <si>
    <t>DG14</t>
  </si>
  <si>
    <t>Thai Green Chicken Curry 1Kg</t>
  </si>
  <si>
    <t>DG46</t>
  </si>
  <si>
    <t>Authentic Thai Chicken Curry 1kg</t>
  </si>
  <si>
    <t>DG39</t>
  </si>
  <si>
    <t>Chicken Korma 1kg</t>
  </si>
  <si>
    <t>DG42</t>
  </si>
  <si>
    <t>Morrocan Apricot Chicken 1kg</t>
  </si>
  <si>
    <t>DG44</t>
  </si>
  <si>
    <t>Tuscan Chicken Roll Ups 800g</t>
  </si>
  <si>
    <t>DG23</t>
  </si>
  <si>
    <t>Parmesan Chicken Roll Ups 800g</t>
  </si>
  <si>
    <t>DG13</t>
  </si>
  <si>
    <t>Spinach/Feta Stuffed Chicken Breast 800g</t>
  </si>
  <si>
    <t>DG69</t>
  </si>
  <si>
    <t>Mexican Roll Ups 800g</t>
  </si>
  <si>
    <t>DG22</t>
  </si>
  <si>
    <t>Butternut/Feta Pata Bake 800g</t>
  </si>
  <si>
    <t>DG73</t>
  </si>
  <si>
    <t>Mac And Cheese 800g</t>
  </si>
  <si>
    <t>DG24</t>
  </si>
  <si>
    <t>Bolognaise Sauce 1kg</t>
  </si>
  <si>
    <t>DG27</t>
  </si>
  <si>
    <t>Catering Trays</t>
  </si>
  <si>
    <t>DG34</t>
  </si>
  <si>
    <t>DG36</t>
  </si>
  <si>
    <t>DG37</t>
  </si>
  <si>
    <t>DG38</t>
  </si>
  <si>
    <t>Boereboentjies</t>
  </si>
  <si>
    <t>DG100</t>
  </si>
  <si>
    <t>Butternut and Feta Mash</t>
  </si>
  <si>
    <t>DG101</t>
  </si>
  <si>
    <t>Cheesy Mash</t>
  </si>
  <si>
    <t>DG103</t>
  </si>
  <si>
    <t>Creamed Spinach and Feta</t>
  </si>
  <si>
    <t>DG104</t>
  </si>
  <si>
    <t>Creamy Mashed Potato</t>
  </si>
  <si>
    <t>DG105</t>
  </si>
  <si>
    <t>Mediteranean Cous Cous</t>
  </si>
  <si>
    <t>DG106</t>
  </si>
  <si>
    <t xml:space="preserve">Paptert </t>
  </si>
  <si>
    <t>DG107</t>
  </si>
  <si>
    <t>Sweet Potato Crush</t>
  </si>
  <si>
    <t>DG108</t>
  </si>
  <si>
    <t>Buttermilk Rusks</t>
  </si>
  <si>
    <t>Specials for the week</t>
  </si>
  <si>
    <t>Sub Total</t>
  </si>
  <si>
    <t xml:space="preserve">Delivery for any products </t>
  </si>
  <si>
    <t>Total</t>
  </si>
  <si>
    <t>Delivery Details</t>
  </si>
  <si>
    <t>Name:</t>
  </si>
  <si>
    <t>Delivery address:</t>
  </si>
  <si>
    <t>Contact number/s:</t>
  </si>
  <si>
    <t>Delivery time (Thurs):</t>
  </si>
  <si>
    <t>Banking Detaills: V Camacho, ABSA Cheque Acc # 4083145469, B/Code 632005, Ref: Inv # Surname</t>
  </si>
  <si>
    <t>All deliveries on Thurs, final orders by 12h30 on Monday</t>
  </si>
  <si>
    <t>DG112</t>
  </si>
  <si>
    <t>DG115</t>
  </si>
  <si>
    <t xml:space="preserve">Pork Belly Ribs 1kg </t>
  </si>
  <si>
    <t>Chicken Lasagne 800g</t>
  </si>
  <si>
    <t xml:space="preserve">Pork Loin Ribs 1kg </t>
  </si>
  <si>
    <t>NT050</t>
  </si>
  <si>
    <t xml:space="preserve">Fish bites (2kg) </t>
  </si>
  <si>
    <t>FDI003</t>
  </si>
  <si>
    <t>Beef Lasagne 2,6kg</t>
  </si>
  <si>
    <t>Beef Canneloni 2,5kg</t>
  </si>
  <si>
    <t>Cottage Pie 2,6kg</t>
  </si>
  <si>
    <t>Mac And Cheese 2,3kg</t>
  </si>
  <si>
    <t>Nuggets / Fish Bites / Buffalo Wings</t>
  </si>
  <si>
    <t>Crumbed original Buffalo Wings (1kg)</t>
  </si>
  <si>
    <t>Crumbed Chilli (HOT) Buffalo Wings (1kg)</t>
  </si>
  <si>
    <t>FD044</t>
  </si>
  <si>
    <t xml:space="preserve">Tiger Medium (13/15 prawns per 800g) </t>
  </si>
  <si>
    <t>Crumbed Chicken Drumsticks (2kg)</t>
  </si>
  <si>
    <t xml:space="preserve">Home Made Pies ( 3/4 in a pack) </t>
  </si>
  <si>
    <t>FD019</t>
  </si>
  <si>
    <t>Cheesy strips (1kg)</t>
  </si>
  <si>
    <t>FD076</t>
  </si>
  <si>
    <t xml:space="preserve">Queens (21/25 prawns per 800g) </t>
  </si>
  <si>
    <t xml:space="preserve">Kings (16/20 prawns per 800g) </t>
  </si>
  <si>
    <t xml:space="preserve">No stock </t>
  </si>
  <si>
    <t>Smoked Salmon (80g pkts)</t>
  </si>
  <si>
    <t>Pita bread (White) 13-15cm (pack of 10)</t>
  </si>
  <si>
    <t>AT001</t>
  </si>
  <si>
    <t>AT002</t>
  </si>
  <si>
    <t>AT003</t>
  </si>
  <si>
    <t>AT004</t>
  </si>
  <si>
    <t>AT005</t>
  </si>
  <si>
    <t>AT006</t>
  </si>
  <si>
    <t>AT007</t>
  </si>
  <si>
    <t>AT008</t>
  </si>
  <si>
    <t>AT001A</t>
  </si>
  <si>
    <t>AT003A</t>
  </si>
  <si>
    <t>AT008A</t>
  </si>
  <si>
    <t>AT009</t>
  </si>
  <si>
    <t>AT010</t>
  </si>
  <si>
    <t>AT010A</t>
  </si>
  <si>
    <t>Whole wheat pita bread 13-15cm (pack of 10)</t>
  </si>
  <si>
    <t>White Tramezzini 17-19cm (pack of 5)</t>
  </si>
  <si>
    <t>Whole wheat wraps 24-26 (pack of 10)</t>
  </si>
  <si>
    <t>Wraps (white) 29-31cm (pack of 10)</t>
  </si>
  <si>
    <t>Pizza bases 29-31cm (pack of 4)</t>
  </si>
  <si>
    <t>Rotis 25cm (pack of 5)</t>
  </si>
  <si>
    <t>Falafel mixture 1kg bucket</t>
  </si>
  <si>
    <t>Hummus 1kg bucket</t>
  </si>
  <si>
    <t>Hummus 500g tub</t>
  </si>
  <si>
    <t>Tahina (500g mixed)</t>
  </si>
  <si>
    <t>Tzatziki (1kg bucket)</t>
  </si>
  <si>
    <t>Tzatziki (500g tub)</t>
  </si>
  <si>
    <t xml:space="preserve">Prawns Per Kilo (deveined and marinated) </t>
  </si>
  <si>
    <t>DG055</t>
  </si>
  <si>
    <t>Sour Cherris (1kg)</t>
  </si>
  <si>
    <t>Chicken Lasagne 2,4kg</t>
  </si>
  <si>
    <t>FD012</t>
  </si>
  <si>
    <t>FD015</t>
  </si>
  <si>
    <t>Smilies (potato spheres) 1kg</t>
  </si>
  <si>
    <t>Hash Browns 1,15kg</t>
  </si>
  <si>
    <t>FD031</t>
  </si>
  <si>
    <t xml:space="preserve">Mac &amp; Cheese Delux with Bacon 400g </t>
  </si>
  <si>
    <t>DG82A</t>
  </si>
  <si>
    <t>Mac And Cheese Delux with Bacon 800g</t>
  </si>
  <si>
    <t>DG24A</t>
  </si>
  <si>
    <t>Mac And Cheese Delux with Bacon 2,3kg</t>
  </si>
  <si>
    <t>DG38A</t>
  </si>
  <si>
    <t>Sundried Tomato and Basil Pasta 800g</t>
  </si>
  <si>
    <t>DG59</t>
  </si>
  <si>
    <t xml:space="preserve">Durban Chicken Curry 1kg </t>
  </si>
  <si>
    <t>DG16A</t>
  </si>
  <si>
    <t>Honey/Mustard Stuffed Chicken Breast 800g</t>
  </si>
  <si>
    <t>DG55</t>
  </si>
  <si>
    <t>Parmesan Chicken Roll Up 400g</t>
  </si>
  <si>
    <t>DG13A</t>
  </si>
  <si>
    <t>FD010</t>
  </si>
  <si>
    <t>FD004</t>
  </si>
  <si>
    <t>FD008</t>
  </si>
  <si>
    <t>Chicken/ Ribs/ Smilies/ Hash Browns/ Onion Rings</t>
  </si>
  <si>
    <t>Chips 7mm 2,7kg</t>
  </si>
  <si>
    <t>Fish cakes (2kg)</t>
  </si>
  <si>
    <t>Fish fingers (2kg)</t>
  </si>
  <si>
    <t>From the Bakery</t>
  </si>
  <si>
    <t xml:space="preserve">8 x Almond Croissants </t>
  </si>
  <si>
    <t xml:space="preserve">8 x Chocolate Croissants </t>
  </si>
  <si>
    <t xml:space="preserve">8 x Original Butter Croissants </t>
  </si>
  <si>
    <t>FD009A</t>
  </si>
  <si>
    <t>FD011A</t>
  </si>
  <si>
    <t>FD014A</t>
  </si>
  <si>
    <t>FD016</t>
  </si>
  <si>
    <t>110g Pure beef Burgers (8 units)</t>
  </si>
  <si>
    <t>Crumbed Chicken Burgers (12 units)</t>
  </si>
  <si>
    <t>F005AB</t>
  </si>
  <si>
    <t>Buttermilk Rusks 1kg bag</t>
  </si>
  <si>
    <t>Raisin Rusks 1kg bags</t>
  </si>
  <si>
    <t>Museli 1kg bags</t>
  </si>
  <si>
    <t>Chocolate Rusks 1kg bags</t>
  </si>
  <si>
    <t>FR001</t>
  </si>
  <si>
    <t>FR002</t>
  </si>
  <si>
    <t>FR003</t>
  </si>
  <si>
    <t>FR004</t>
  </si>
  <si>
    <t>BF001</t>
  </si>
  <si>
    <t>BF002</t>
  </si>
  <si>
    <t xml:space="preserve">Beef Chow Mein 400g </t>
  </si>
  <si>
    <t>Beef Chow Mein 800g</t>
  </si>
  <si>
    <t>Chicken Carbonara 400g</t>
  </si>
  <si>
    <t>Chicken Carbonara 800g</t>
  </si>
  <si>
    <t>Meatballs and Fettuccini</t>
  </si>
  <si>
    <t>Mediterranean Lasagne 800g</t>
  </si>
  <si>
    <t>Meditterranean Lasagne</t>
  </si>
  <si>
    <t>DG81A</t>
  </si>
  <si>
    <t>DG128</t>
  </si>
  <si>
    <t>DG135</t>
  </si>
  <si>
    <t>DG62</t>
  </si>
  <si>
    <t>DG152</t>
  </si>
  <si>
    <t>DG152A</t>
  </si>
  <si>
    <t>DG138</t>
  </si>
  <si>
    <t>Fettuccine Alfredo 400g</t>
  </si>
  <si>
    <t>Fettucine Alfredo 800g</t>
  </si>
  <si>
    <t>DG137</t>
  </si>
  <si>
    <t>NT010</t>
  </si>
  <si>
    <t>DG121</t>
  </si>
  <si>
    <t>Creamy Garlic Pasta 400g</t>
  </si>
  <si>
    <t>DG77</t>
  </si>
  <si>
    <t>Bobotie Mince 1kg</t>
  </si>
  <si>
    <t>DG50</t>
  </si>
  <si>
    <t>Creamy Garlic pasta 800g</t>
  </si>
  <si>
    <t>DG71</t>
  </si>
  <si>
    <t>Chicken Chow Mein 800g</t>
  </si>
  <si>
    <t>DG87</t>
  </si>
  <si>
    <t>Meatballs / Fettucini 800g</t>
  </si>
  <si>
    <t>OF06</t>
  </si>
  <si>
    <t>Product</t>
  </si>
  <si>
    <t>Heat &amp; Eat for 1</t>
  </si>
  <si>
    <t>Heat &amp; Eat Sides</t>
  </si>
  <si>
    <t>Heat &amp; Eat Meals</t>
  </si>
  <si>
    <t>No of units/ Kg</t>
  </si>
  <si>
    <t>Delivery</t>
  </si>
  <si>
    <t>Price  Rands</t>
  </si>
  <si>
    <t>Amount   Rands</t>
  </si>
  <si>
    <t>Wraps 24-26cm (pack of 10)</t>
  </si>
  <si>
    <t>DG61</t>
  </si>
  <si>
    <t>DG35</t>
  </si>
  <si>
    <t>BF003</t>
  </si>
  <si>
    <t xml:space="preserve">Bobotie pies (3) </t>
  </si>
  <si>
    <t>DG136</t>
  </si>
  <si>
    <t>H003A</t>
  </si>
  <si>
    <t>H004B</t>
  </si>
  <si>
    <t>L.M Piri Piri sauce 250ml</t>
  </si>
  <si>
    <t>Beef Family Pie (Will feed 6-8 people)</t>
  </si>
  <si>
    <t>Bobotie Quiche (Will feed 6-8 people)</t>
  </si>
  <si>
    <t>Butter Chicken family pie (Will feed 6-8 people)</t>
  </si>
  <si>
    <t>Chicken family pie (Will feed 6-8 people)</t>
  </si>
  <si>
    <t>Pepper Steak Family Pie (Will feed 6-8 people)</t>
  </si>
  <si>
    <t>Quiche Lorraine (Will feed 6-8 people)</t>
  </si>
  <si>
    <t>Spicey Roast Chicken (Will feed 6-8 people)</t>
  </si>
  <si>
    <t>Spinach/Feta Quiche (Will feed 6-8 people)</t>
  </si>
  <si>
    <t>DG153</t>
  </si>
  <si>
    <t>Burgers</t>
  </si>
  <si>
    <t>BZ001</t>
  </si>
  <si>
    <t>5 x Bagels (Plain)</t>
  </si>
  <si>
    <t>Battered Hake (12 units) BIG PORTIONS</t>
  </si>
  <si>
    <t>Crab Sticks 500g</t>
  </si>
  <si>
    <t>Olive Oil Bom Dia1Lt Tin</t>
  </si>
  <si>
    <t>Raspberry Crumble  (1kg)</t>
  </si>
  <si>
    <t>H005</t>
  </si>
  <si>
    <t>Prices as of  July 2025</t>
  </si>
  <si>
    <t>H001</t>
  </si>
  <si>
    <t>NT027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</si>
</sst>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 &quot;R&quot;\ * #,##0.00_ ;_ &quot;R&quot;\ * \-#,##0.00_ ;_ &quot;R&quot;\ * &quot;-&quot;??_ ;_ @_ "/>
    <numFmt numFmtId="164" formatCode="yyyy\-mm\-dd"/>
    <numFmt numFmtId="165" formatCode="[$R-1C09]\ #,##0.00;[Red][$R-1C09]\ #,##0.00"/>
    <numFmt numFmtId="166" formatCode="&quot;R &quot;#,##0.00"/>
    <numFmt numFmtId="167" formatCode="[$-F800]dddd\,\ mmmm\ dd\,\ yyyy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28"/>
      <name val="Arial"/>
      <family val="2"/>
    </font>
    <font>
      <u/>
      <sz val="10"/>
      <color indexed="12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b/>
      <u/>
      <sz val="10"/>
      <color indexed="12"/>
      <name val="Arial"/>
      <family val="2"/>
    </font>
    <font>
      <b/>
      <u/>
      <sz val="11"/>
      <color indexed="12"/>
      <name val="Arial"/>
      <family val="2"/>
    </font>
    <font>
      <b/>
      <sz val="28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44" fontId="12" fillId="0" borderId="0" applyFont="0" applyFill="0" applyBorder="0" applyAlignment="0" applyProtection="0"/>
  </cellStyleXfs>
  <cellXfs count="154">
    <xf numFmtId="0" fontId="0" fillId="0" borderId="0" xfId="0"/>
    <xf numFmtId="0" fontId="1" fillId="0" borderId="0" xfId="2"/>
    <xf numFmtId="0" fontId="2" fillId="0" borderId="0" xfId="2" applyFont="1"/>
    <xf numFmtId="1" fontId="1" fillId="0" borderId="1" xfId="2" applyNumberFormat="1" applyBorder="1" applyAlignment="1">
      <alignment horizontal="center" wrapText="1"/>
    </xf>
    <xf numFmtId="1" fontId="1" fillId="0" borderId="3" xfId="2" applyNumberFormat="1" applyBorder="1" applyAlignment="1">
      <alignment horizontal="center" wrapText="1"/>
    </xf>
    <xf numFmtId="1" fontId="1" fillId="0" borderId="2" xfId="2" applyNumberFormat="1" applyBorder="1"/>
    <xf numFmtId="0" fontId="5" fillId="0" borderId="4" xfId="2" applyFont="1" applyBorder="1"/>
    <xf numFmtId="1" fontId="1" fillId="0" borderId="6" xfId="2" applyNumberFormat="1" applyBorder="1" applyAlignment="1">
      <alignment horizontal="center" wrapText="1"/>
    </xf>
    <xf numFmtId="1" fontId="1" fillId="0" borderId="8" xfId="2" applyNumberFormat="1" applyBorder="1" applyAlignment="1">
      <alignment horizontal="center" wrapText="1"/>
    </xf>
    <xf numFmtId="1" fontId="1" fillId="0" borderId="9" xfId="2" applyNumberFormat="1" applyBorder="1" applyAlignment="1">
      <alignment horizontal="center" wrapText="1"/>
    </xf>
    <xf numFmtId="0" fontId="5" fillId="0" borderId="7" xfId="2" applyFont="1" applyBorder="1"/>
    <xf numFmtId="1" fontId="1" fillId="0" borderId="44" xfId="2" applyNumberFormat="1" applyBorder="1" applyAlignment="1">
      <alignment horizontal="center" wrapText="1"/>
    </xf>
    <xf numFmtId="1" fontId="1" fillId="0" borderId="43" xfId="2" applyNumberFormat="1" applyBorder="1" applyAlignment="1">
      <alignment horizontal="center" wrapText="1"/>
    </xf>
    <xf numFmtId="1" fontId="1" fillId="0" borderId="46" xfId="2" applyNumberFormat="1" applyBorder="1" applyAlignment="1">
      <alignment horizontal="center" wrapText="1"/>
    </xf>
    <xf numFmtId="1" fontId="1" fillId="0" borderId="40" xfId="2" applyNumberFormat="1" applyBorder="1" applyAlignment="1">
      <alignment horizontal="center" wrapText="1"/>
    </xf>
    <xf numFmtId="1" fontId="1" fillId="0" borderId="55" xfId="2" applyNumberFormat="1" applyBorder="1" applyAlignment="1">
      <alignment horizontal="center" wrapText="1"/>
    </xf>
    <xf numFmtId="1" fontId="1" fillId="0" borderId="57" xfId="2" applyNumberFormat="1" applyBorder="1" applyAlignment="1">
      <alignment horizontal="center" wrapText="1"/>
    </xf>
    <xf numFmtId="1" fontId="1" fillId="0" borderId="67" xfId="2" applyNumberFormat="1" applyBorder="1" applyAlignment="1">
      <alignment horizontal="center" wrapText="1"/>
    </xf>
    <xf numFmtId="1" fontId="1" fillId="0" borderId="73" xfId="2" applyNumberFormat="1" applyBorder="1" applyAlignment="1">
      <alignment horizontal="center" wrapText="1"/>
    </xf>
    <xf numFmtId="0" fontId="4" fillId="0" borderId="59" xfId="2" applyFont="1" applyBorder="1" applyAlignment="1">
      <alignment horizontal="center" vertical="center"/>
    </xf>
    <xf numFmtId="0" fontId="4" fillId="0" borderId="61" xfId="2" applyFont="1" applyBorder="1" applyAlignment="1">
      <alignment horizontal="center" vertical="center" wrapText="1"/>
    </xf>
    <xf numFmtId="0" fontId="4" fillId="0" borderId="0" xfId="2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60" xfId="2" applyFont="1" applyBorder="1" applyAlignment="1">
      <alignment horizontal="center" vertical="center" wrapText="1"/>
    </xf>
    <xf numFmtId="0" fontId="2" fillId="0" borderId="0" xfId="2" applyFont="1" applyAlignment="1">
      <alignment horizontal="left" indent="1"/>
    </xf>
    <xf numFmtId="0" fontId="1" fillId="0" borderId="0" xfId="2" applyAlignment="1">
      <alignment horizontal="left" indent="1"/>
    </xf>
    <xf numFmtId="164" fontId="4" fillId="0" borderId="0" xfId="2" applyNumberFormat="1" applyFont="1" applyAlignment="1">
      <alignment horizontal="left" indent="1"/>
    </xf>
    <xf numFmtId="165" fontId="1" fillId="0" borderId="12" xfId="2" applyNumberFormat="1" applyBorder="1" applyAlignment="1">
      <alignment horizontal="left" indent="1"/>
    </xf>
    <xf numFmtId="165" fontId="1" fillId="0" borderId="13" xfId="2" applyNumberFormat="1" applyBorder="1" applyAlignment="1">
      <alignment horizontal="left" indent="1"/>
    </xf>
    <xf numFmtId="165" fontId="1" fillId="0" borderId="67" xfId="2" applyNumberFormat="1" applyBorder="1" applyAlignment="1">
      <alignment horizontal="left" indent="1"/>
    </xf>
    <xf numFmtId="0" fontId="7" fillId="0" borderId="46" xfId="0" applyFont="1" applyBorder="1" applyAlignment="1">
      <alignment horizontal="left" indent="1"/>
    </xf>
    <xf numFmtId="0" fontId="7" fillId="0" borderId="64" xfId="0" applyFont="1" applyBorder="1" applyAlignment="1">
      <alignment horizontal="left" indent="1"/>
    </xf>
    <xf numFmtId="0" fontId="7" fillId="0" borderId="67" xfId="0" applyFont="1" applyBorder="1" applyAlignment="1">
      <alignment horizontal="left" indent="1"/>
    </xf>
    <xf numFmtId="165" fontId="1" fillId="0" borderId="11" xfId="2" applyNumberFormat="1" applyBorder="1" applyAlignment="1">
      <alignment horizontal="left" indent="1"/>
    </xf>
    <xf numFmtId="165" fontId="1" fillId="0" borderId="14" xfId="2" applyNumberFormat="1" applyBorder="1" applyAlignment="1">
      <alignment horizontal="left" indent="1"/>
    </xf>
    <xf numFmtId="165" fontId="1" fillId="0" borderId="43" xfId="2" applyNumberFormat="1" applyBorder="1" applyAlignment="1">
      <alignment horizontal="left" indent="1"/>
    </xf>
    <xf numFmtId="165" fontId="1" fillId="0" borderId="44" xfId="2" applyNumberFormat="1" applyBorder="1" applyAlignment="1">
      <alignment horizontal="left" indent="1"/>
    </xf>
    <xf numFmtId="165" fontId="1" fillId="0" borderId="47" xfId="2" applyNumberFormat="1" applyBorder="1" applyAlignment="1">
      <alignment horizontal="left" indent="1"/>
    </xf>
    <xf numFmtId="165" fontId="1" fillId="0" borderId="76" xfId="2" applyNumberFormat="1" applyBorder="1" applyAlignment="1">
      <alignment horizontal="left" indent="1"/>
    </xf>
    <xf numFmtId="165" fontId="1" fillId="0" borderId="15" xfId="2" applyNumberFormat="1" applyBorder="1" applyAlignment="1">
      <alignment horizontal="left" indent="1"/>
    </xf>
    <xf numFmtId="165" fontId="1" fillId="0" borderId="53" xfId="2" applyNumberFormat="1" applyBorder="1" applyAlignment="1">
      <alignment horizontal="left" indent="1"/>
    </xf>
    <xf numFmtId="165" fontId="1" fillId="0" borderId="72" xfId="2" applyNumberFormat="1" applyBorder="1" applyAlignment="1">
      <alignment horizontal="left" indent="1"/>
    </xf>
    <xf numFmtId="165" fontId="1" fillId="0" borderId="54" xfId="2" applyNumberFormat="1" applyBorder="1" applyAlignment="1">
      <alignment horizontal="left" indent="1"/>
    </xf>
    <xf numFmtId="165" fontId="1" fillId="0" borderId="68" xfId="2" applyNumberFormat="1" applyBorder="1" applyAlignment="1">
      <alignment horizontal="left" indent="1"/>
    </xf>
    <xf numFmtId="165" fontId="1" fillId="0" borderId="39" xfId="2" applyNumberFormat="1" applyBorder="1" applyAlignment="1">
      <alignment horizontal="left" indent="1"/>
    </xf>
    <xf numFmtId="0" fontId="1" fillId="0" borderId="10" xfId="2" applyBorder="1" applyAlignment="1">
      <alignment horizontal="left" indent="1"/>
    </xf>
    <xf numFmtId="0" fontId="6" fillId="0" borderId="5" xfId="2" applyFont="1" applyBorder="1" applyAlignment="1">
      <alignment horizontal="left" indent="1"/>
    </xf>
    <xf numFmtId="49" fontId="1" fillId="0" borderId="16" xfId="2" applyNumberFormat="1" applyBorder="1" applyAlignment="1">
      <alignment horizontal="left" wrapText="1" indent="1"/>
    </xf>
    <xf numFmtId="49" fontId="1" fillId="0" borderId="17" xfId="2" applyNumberFormat="1" applyBorder="1" applyAlignment="1">
      <alignment horizontal="left" wrapText="1" indent="1"/>
    </xf>
    <xf numFmtId="0" fontId="5" fillId="0" borderId="7" xfId="2" applyFont="1" applyBorder="1" applyAlignment="1">
      <alignment horizontal="left" indent="1"/>
    </xf>
    <xf numFmtId="0" fontId="0" fillId="0" borderId="0" xfId="0" applyAlignment="1">
      <alignment horizontal="left" indent="1"/>
    </xf>
    <xf numFmtId="0" fontId="0" fillId="0" borderId="1" xfId="0" applyBorder="1" applyAlignment="1">
      <alignment vertical="center"/>
    </xf>
    <xf numFmtId="1" fontId="1" fillId="0" borderId="70" xfId="2" applyNumberFormat="1" applyBorder="1" applyAlignment="1">
      <alignment horizontal="center" wrapText="1"/>
    </xf>
    <xf numFmtId="0" fontId="8" fillId="0" borderId="0" xfId="2" applyFont="1" applyAlignment="1">
      <alignment horizontal="left" indent="1"/>
    </xf>
    <xf numFmtId="0" fontId="1" fillId="0" borderId="24" xfId="2" applyBorder="1" applyAlignment="1">
      <alignment horizontal="left" indent="1"/>
    </xf>
    <xf numFmtId="0" fontId="1" fillId="0" borderId="25" xfId="2" applyBorder="1" applyAlignment="1">
      <alignment horizontal="left" indent="1"/>
    </xf>
    <xf numFmtId="0" fontId="1" fillId="0" borderId="66" xfId="2" applyBorder="1" applyAlignment="1">
      <alignment horizontal="left" indent="1"/>
    </xf>
    <xf numFmtId="0" fontId="7" fillId="0" borderId="65" xfId="0" applyFont="1" applyBorder="1" applyAlignment="1">
      <alignment horizontal="left" indent="1"/>
    </xf>
    <xf numFmtId="0" fontId="7" fillId="0" borderId="41" xfId="0" applyFont="1" applyBorder="1" applyAlignment="1">
      <alignment horizontal="left" indent="1"/>
    </xf>
    <xf numFmtId="0" fontId="7" fillId="0" borderId="63" xfId="0" applyFont="1" applyBorder="1" applyAlignment="1">
      <alignment horizontal="left" indent="1"/>
    </xf>
    <xf numFmtId="0" fontId="7" fillId="0" borderId="66" xfId="0" applyFont="1" applyBorder="1" applyAlignment="1">
      <alignment horizontal="left" indent="1"/>
    </xf>
    <xf numFmtId="0" fontId="1" fillId="0" borderId="23" xfId="2" applyBorder="1" applyAlignment="1">
      <alignment horizontal="left" indent="1"/>
    </xf>
    <xf numFmtId="0" fontId="4" fillId="0" borderId="20" xfId="2" applyFont="1" applyBorder="1" applyAlignment="1">
      <alignment horizontal="left" indent="1"/>
    </xf>
    <xf numFmtId="0" fontId="1" fillId="0" borderId="42" xfId="2" applyBorder="1" applyAlignment="1">
      <alignment horizontal="left" indent="1"/>
    </xf>
    <xf numFmtId="0" fontId="1" fillId="0" borderId="45" xfId="2" applyBorder="1" applyAlignment="1">
      <alignment horizontal="left" indent="1"/>
    </xf>
    <xf numFmtId="0" fontId="1" fillId="0" borderId="77" xfId="2" applyBorder="1" applyAlignment="1">
      <alignment horizontal="left" indent="1"/>
    </xf>
    <xf numFmtId="0" fontId="1" fillId="0" borderId="26" xfId="2" applyBorder="1" applyAlignment="1">
      <alignment horizontal="left" indent="1"/>
    </xf>
    <xf numFmtId="0" fontId="1" fillId="0" borderId="52" xfId="2" applyBorder="1" applyAlignment="1">
      <alignment horizontal="left" indent="1"/>
    </xf>
    <xf numFmtId="0" fontId="1" fillId="0" borderId="18" xfId="2" applyBorder="1" applyAlignment="1">
      <alignment horizontal="left" indent="1"/>
    </xf>
    <xf numFmtId="0" fontId="1" fillId="0" borderId="30" xfId="2" applyBorder="1" applyAlignment="1">
      <alignment horizontal="left" indent="1"/>
    </xf>
    <xf numFmtId="0" fontId="1" fillId="0" borderId="36" xfId="2" applyBorder="1" applyAlignment="1">
      <alignment horizontal="left" indent="1"/>
    </xf>
    <xf numFmtId="0" fontId="1" fillId="0" borderId="38" xfId="2" applyBorder="1" applyAlignment="1">
      <alignment horizontal="left" indent="1"/>
    </xf>
    <xf numFmtId="0" fontId="5" fillId="0" borderId="23" xfId="2" applyFont="1" applyBorder="1" applyAlignment="1">
      <alignment horizontal="left" indent="1"/>
    </xf>
    <xf numFmtId="0" fontId="4" fillId="0" borderId="28" xfId="2" applyFont="1" applyBorder="1" applyAlignment="1">
      <alignment horizontal="left" indent="1"/>
    </xf>
    <xf numFmtId="0" fontId="1" fillId="0" borderId="32" xfId="2" applyBorder="1" applyAlignment="1">
      <alignment horizontal="left" indent="1"/>
    </xf>
    <xf numFmtId="0" fontId="5" fillId="0" borderId="24" xfId="2" applyFont="1" applyBorder="1" applyAlignment="1">
      <alignment horizontal="left" indent="1"/>
    </xf>
    <xf numFmtId="0" fontId="5" fillId="0" borderId="28" xfId="2" applyFont="1" applyBorder="1" applyAlignment="1">
      <alignment horizontal="left" indent="1"/>
    </xf>
    <xf numFmtId="0" fontId="5" fillId="0" borderId="35" xfId="2" applyFont="1" applyBorder="1" applyAlignment="1">
      <alignment horizontal="left" indent="1"/>
    </xf>
    <xf numFmtId="167" fontId="5" fillId="0" borderId="0" xfId="2" applyNumberFormat="1" applyFont="1" applyAlignment="1">
      <alignment horizontal="right" vertical="center" indent="2"/>
    </xf>
    <xf numFmtId="0" fontId="10" fillId="0" borderId="0" xfId="1" applyNumberFormat="1" applyFont="1" applyFill="1" applyBorder="1" applyAlignment="1" applyProtection="1">
      <alignment horizontal="left" indent="1"/>
    </xf>
    <xf numFmtId="0" fontId="4" fillId="0" borderId="0" xfId="2" applyFont="1" applyAlignment="1">
      <alignment horizontal="left" indent="1"/>
    </xf>
    <xf numFmtId="165" fontId="1" fillId="0" borderId="0" xfId="2" applyNumberFormat="1" applyAlignment="1">
      <alignment horizontal="left" indent="1"/>
    </xf>
    <xf numFmtId="165" fontId="1" fillId="0" borderId="0" xfId="2" applyNumberFormat="1" applyAlignment="1">
      <alignment horizontal="right" vertical="center" indent="2"/>
    </xf>
    <xf numFmtId="1" fontId="1" fillId="0" borderId="0" xfId="2" applyNumberFormat="1" applyAlignment="1">
      <alignment horizontal="center" wrapText="1"/>
    </xf>
    <xf numFmtId="166" fontId="1" fillId="0" borderId="0" xfId="2" applyNumberFormat="1" applyAlignment="1">
      <alignment horizontal="right" wrapText="1" indent="1"/>
    </xf>
    <xf numFmtId="1" fontId="1" fillId="0" borderId="64" xfId="2" applyNumberFormat="1" applyBorder="1" applyAlignment="1">
      <alignment horizontal="center" wrapText="1"/>
    </xf>
    <xf numFmtId="0" fontId="11" fillId="0" borderId="0" xfId="2" applyFont="1" applyAlignment="1">
      <alignment horizontal="left" indent="1"/>
    </xf>
    <xf numFmtId="4" fontId="2" fillId="0" borderId="0" xfId="2" applyNumberFormat="1" applyFont="1" applyAlignment="1">
      <alignment horizontal="right" vertical="center" indent="2"/>
    </xf>
    <xf numFmtId="4" fontId="9" fillId="0" borderId="0" xfId="1" applyNumberFormat="1" applyFont="1" applyFill="1" applyBorder="1" applyAlignment="1" applyProtection="1">
      <alignment horizontal="right" vertical="center" indent="2"/>
    </xf>
    <xf numFmtId="4" fontId="0" fillId="0" borderId="0" xfId="0" applyNumberFormat="1" applyAlignment="1">
      <alignment horizontal="right" vertical="center" indent="2"/>
    </xf>
    <xf numFmtId="4" fontId="4" fillId="0" borderId="60" xfId="2" applyNumberFormat="1" applyFont="1" applyBorder="1" applyAlignment="1">
      <alignment horizontal="center" vertical="center" wrapText="1"/>
    </xf>
    <xf numFmtId="4" fontId="1" fillId="0" borderId="78" xfId="2" applyNumberFormat="1" applyBorder="1" applyAlignment="1">
      <alignment horizontal="right" vertical="center" indent="2"/>
    </xf>
    <xf numFmtId="4" fontId="1" fillId="0" borderId="48" xfId="2" applyNumberFormat="1" applyBorder="1" applyAlignment="1">
      <alignment horizontal="right" vertical="center" indent="2"/>
    </xf>
    <xf numFmtId="4" fontId="7" fillId="0" borderId="46" xfId="0" applyNumberFormat="1" applyFont="1" applyBorder="1" applyAlignment="1">
      <alignment horizontal="right" vertical="center" indent="2"/>
    </xf>
    <xf numFmtId="4" fontId="7" fillId="0" borderId="64" xfId="0" applyNumberFormat="1" applyFont="1" applyBorder="1" applyAlignment="1">
      <alignment horizontal="right" vertical="center" indent="2"/>
    </xf>
    <xf numFmtId="4" fontId="7" fillId="0" borderId="67" xfId="0" applyNumberFormat="1" applyFont="1" applyBorder="1" applyAlignment="1">
      <alignment horizontal="right" vertical="center" indent="2"/>
    </xf>
    <xf numFmtId="4" fontId="1" fillId="0" borderId="6" xfId="2" applyNumberFormat="1" applyBorder="1" applyAlignment="1">
      <alignment horizontal="right" vertical="center" indent="2"/>
    </xf>
    <xf numFmtId="4" fontId="1" fillId="0" borderId="1" xfId="2" applyNumberFormat="1" applyBorder="1" applyAlignment="1">
      <alignment horizontal="right" vertical="center" indent="2"/>
    </xf>
    <xf numFmtId="4" fontId="1" fillId="0" borderId="3" xfId="2" applyNumberFormat="1" applyBorder="1" applyAlignment="1">
      <alignment horizontal="right" vertical="center" indent="2"/>
    </xf>
    <xf numFmtId="4" fontId="1" fillId="0" borderId="43" xfId="2" applyNumberFormat="1" applyBorder="1" applyAlignment="1">
      <alignment horizontal="right" vertical="center" indent="2"/>
    </xf>
    <xf numFmtId="4" fontId="1" fillId="0" borderId="46" xfId="2" applyNumberFormat="1" applyBorder="1" applyAlignment="1">
      <alignment horizontal="right" vertical="center" indent="2"/>
    </xf>
    <xf numFmtId="4" fontId="1" fillId="0" borderId="75" xfId="2" applyNumberFormat="1" applyBorder="1" applyAlignment="1">
      <alignment horizontal="right" vertical="center" indent="2"/>
    </xf>
    <xf numFmtId="4" fontId="1" fillId="0" borderId="44" xfId="2" applyNumberFormat="1" applyBorder="1" applyAlignment="1">
      <alignment horizontal="right" vertical="center" indent="2"/>
    </xf>
    <xf numFmtId="4" fontId="1" fillId="0" borderId="40" xfId="2" applyNumberFormat="1" applyBorder="1" applyAlignment="1">
      <alignment horizontal="right" vertical="center" indent="2"/>
    </xf>
    <xf numFmtId="4" fontId="1" fillId="0" borderId="73" xfId="2" applyNumberFormat="1" applyBorder="1" applyAlignment="1">
      <alignment horizontal="right" vertical="center" indent="2"/>
    </xf>
    <xf numFmtId="4" fontId="1" fillId="0" borderId="55" xfId="2" applyNumberFormat="1" applyBorder="1" applyAlignment="1">
      <alignment horizontal="right" vertical="center" indent="2"/>
    </xf>
    <xf numFmtId="4" fontId="1" fillId="0" borderId="69" xfId="2" applyNumberFormat="1" applyBorder="1" applyAlignment="1">
      <alignment horizontal="right" vertical="center" indent="2"/>
    </xf>
    <xf numFmtId="4" fontId="1" fillId="0" borderId="8" xfId="2" applyNumberFormat="1" applyBorder="1" applyAlignment="1">
      <alignment horizontal="right" vertical="center" indent="2"/>
    </xf>
    <xf numFmtId="4" fontId="1" fillId="0" borderId="9" xfId="2" applyNumberFormat="1" applyBorder="1" applyAlignment="1">
      <alignment horizontal="right" vertical="center" indent="2"/>
    </xf>
    <xf numFmtId="4" fontId="1" fillId="0" borderId="2" xfId="2" applyNumberFormat="1" applyBorder="1" applyAlignment="1">
      <alignment horizontal="right" vertical="center" indent="2"/>
    </xf>
    <xf numFmtId="4" fontId="1" fillId="0" borderId="0" xfId="2" applyNumberFormat="1" applyAlignment="1">
      <alignment horizontal="right" vertical="center" indent="2"/>
    </xf>
    <xf numFmtId="4" fontId="6" fillId="0" borderId="5" xfId="2" applyNumberFormat="1" applyFont="1" applyBorder="1" applyAlignment="1">
      <alignment horizontal="right" vertical="center" indent="2"/>
    </xf>
    <xf numFmtId="4" fontId="5" fillId="0" borderId="7" xfId="2" applyNumberFormat="1" applyFont="1" applyBorder="1" applyAlignment="1">
      <alignment horizontal="right" vertical="center" indent="2"/>
    </xf>
    <xf numFmtId="4" fontId="1" fillId="0" borderId="0" xfId="2" applyNumberFormat="1" applyAlignment="1">
      <alignment horizontal="right" indent="1"/>
    </xf>
    <xf numFmtId="4" fontId="1" fillId="0" borderId="0" xfId="2" applyNumberFormat="1" applyAlignment="1">
      <alignment horizontal="right" wrapText="1" indent="1"/>
    </xf>
    <xf numFmtId="4" fontId="0" fillId="0" borderId="0" xfId="0" applyNumberFormat="1" applyAlignment="1">
      <alignment horizontal="right" indent="1"/>
    </xf>
    <xf numFmtId="4" fontId="4" fillId="0" borderId="62" xfId="2" applyNumberFormat="1" applyFont="1" applyBorder="1" applyAlignment="1">
      <alignment horizontal="center" vertical="center" wrapText="1"/>
    </xf>
    <xf numFmtId="4" fontId="1" fillId="0" borderId="19" xfId="3" applyNumberFormat="1" applyBorder="1" applyAlignment="1">
      <alignment horizontal="right" wrapText="1" indent="1"/>
    </xf>
    <xf numFmtId="4" fontId="1" fillId="0" borderId="22" xfId="3" applyNumberFormat="1" applyBorder="1" applyAlignment="1">
      <alignment horizontal="right" wrapText="1" indent="1"/>
    </xf>
    <xf numFmtId="4" fontId="1" fillId="0" borderId="27" xfId="3" applyNumberFormat="1" applyBorder="1" applyAlignment="1">
      <alignment horizontal="right" wrapText="1" indent="1"/>
    </xf>
    <xf numFmtId="4" fontId="1" fillId="0" borderId="49" xfId="3" applyNumberFormat="1" applyBorder="1" applyAlignment="1">
      <alignment horizontal="right" wrapText="1" indent="1"/>
    </xf>
    <xf numFmtId="4" fontId="1" fillId="0" borderId="58" xfId="3" applyNumberFormat="1" applyBorder="1" applyAlignment="1">
      <alignment horizontal="right" wrapText="1" indent="1"/>
    </xf>
    <xf numFmtId="4" fontId="1" fillId="0" borderId="37" xfId="3" applyNumberFormat="1" applyBorder="1" applyAlignment="1">
      <alignment horizontal="right" wrapText="1" indent="1"/>
    </xf>
    <xf numFmtId="4" fontId="1" fillId="0" borderId="74" xfId="3" applyNumberFormat="1" applyBorder="1" applyAlignment="1">
      <alignment horizontal="right" wrapText="1" indent="1"/>
    </xf>
    <xf numFmtId="4" fontId="1" fillId="0" borderId="56" xfId="3" applyNumberFormat="1" applyBorder="1" applyAlignment="1">
      <alignment horizontal="right" wrapText="1" indent="1"/>
    </xf>
    <xf numFmtId="4" fontId="1" fillId="0" borderId="71" xfId="3" applyNumberFormat="1" applyBorder="1" applyAlignment="1">
      <alignment horizontal="right" wrapText="1" indent="1"/>
    </xf>
    <xf numFmtId="4" fontId="1" fillId="0" borderId="21" xfId="2" applyNumberFormat="1" applyBorder="1" applyAlignment="1">
      <alignment horizontal="right" wrapText="1" indent="1"/>
    </xf>
    <xf numFmtId="4" fontId="1" fillId="0" borderId="27" xfId="2" applyNumberFormat="1" applyBorder="1" applyAlignment="1">
      <alignment horizontal="right" wrapText="1" indent="1"/>
    </xf>
    <xf numFmtId="4" fontId="1" fillId="0" borderId="19" xfId="2" applyNumberFormat="1" applyBorder="1" applyAlignment="1">
      <alignment horizontal="right" wrapText="1" indent="1"/>
    </xf>
    <xf numFmtId="4" fontId="1" fillId="0" borderId="33" xfId="2" applyNumberFormat="1" applyBorder="1" applyAlignment="1">
      <alignment horizontal="right" wrapText="1" indent="1"/>
    </xf>
    <xf numFmtId="4" fontId="5" fillId="0" borderId="34" xfId="2" applyNumberFormat="1" applyFont="1" applyBorder="1" applyAlignment="1">
      <alignment horizontal="right" wrapText="1" indent="1"/>
    </xf>
    <xf numFmtId="4" fontId="5" fillId="0" borderId="29" xfId="2" applyNumberFormat="1" applyFont="1" applyBorder="1" applyAlignment="1">
      <alignment horizontal="right" wrapText="1" indent="1"/>
    </xf>
    <xf numFmtId="44" fontId="4" fillId="0" borderId="31" xfId="4" applyFont="1" applyBorder="1" applyAlignment="1">
      <alignment horizontal="right" wrapText="1" indent="1"/>
    </xf>
    <xf numFmtId="4" fontId="1" fillId="0" borderId="76" xfId="2" applyNumberFormat="1" applyBorder="1" applyAlignment="1">
      <alignment horizontal="right" vertical="center" indent="2"/>
    </xf>
    <xf numFmtId="1" fontId="1" fillId="0" borderId="76" xfId="2" applyNumberFormat="1" applyBorder="1" applyAlignment="1">
      <alignment horizontal="center" wrapText="1"/>
    </xf>
    <xf numFmtId="0" fontId="1" fillId="0" borderId="79" xfId="2" applyBorder="1" applyAlignment="1">
      <alignment horizontal="left" indent="1"/>
    </xf>
    <xf numFmtId="165" fontId="1" fillId="0" borderId="80" xfId="2" applyNumberFormat="1" applyBorder="1" applyAlignment="1">
      <alignment horizontal="left" indent="1"/>
    </xf>
    <xf numFmtId="4" fontId="1" fillId="0" borderId="81" xfId="2" applyNumberFormat="1" applyBorder="1" applyAlignment="1">
      <alignment horizontal="right" vertical="center" indent="2"/>
    </xf>
    <xf numFmtId="1" fontId="1" fillId="0" borderId="81" xfId="2" applyNumberFormat="1" applyBorder="1" applyAlignment="1">
      <alignment horizontal="center" wrapText="1"/>
    </xf>
    <xf numFmtId="4" fontId="1" fillId="0" borderId="82" xfId="3" applyNumberFormat="1" applyBorder="1" applyAlignment="1">
      <alignment horizontal="right" wrapText="1" indent="1"/>
    </xf>
    <xf numFmtId="4" fontId="1" fillId="0" borderId="83" xfId="2" applyNumberFormat="1" applyBorder="1" applyAlignment="1">
      <alignment horizontal="right" wrapText="1" indent="1"/>
    </xf>
    <xf numFmtId="0" fontId="4" fillId="0" borderId="84" xfId="2" applyFont="1" applyBorder="1" applyAlignment="1">
      <alignment horizontal="left" indent="1"/>
    </xf>
    <xf numFmtId="0" fontId="4" fillId="0" borderId="85" xfId="2" applyFont="1" applyBorder="1" applyAlignment="1">
      <alignment horizontal="left" indent="1"/>
    </xf>
    <xf numFmtId="165" fontId="1" fillId="0" borderId="86" xfId="2" applyNumberFormat="1" applyBorder="1" applyAlignment="1">
      <alignment horizontal="left" indent="1"/>
    </xf>
    <xf numFmtId="4" fontId="1" fillId="0" borderId="87" xfId="2" applyNumberFormat="1" applyBorder="1" applyAlignment="1">
      <alignment horizontal="right" wrapText="1" indent="1"/>
    </xf>
    <xf numFmtId="49" fontId="1" fillId="0" borderId="48" xfId="2" applyNumberFormat="1" applyBorder="1" applyAlignment="1">
      <alignment horizontal="left" wrapText="1"/>
    </xf>
    <xf numFmtId="49" fontId="1" fillId="0" borderId="16" xfId="2" applyNumberFormat="1" applyBorder="1" applyAlignment="1">
      <alignment horizontal="left" wrapText="1"/>
    </xf>
    <xf numFmtId="49" fontId="1" fillId="0" borderId="49" xfId="2" applyNumberFormat="1" applyBorder="1" applyAlignment="1">
      <alignment horizontal="left" wrapText="1"/>
    </xf>
    <xf numFmtId="49" fontId="1" fillId="0" borderId="50" xfId="2" applyNumberFormat="1" applyBorder="1" applyAlignment="1">
      <alignment horizontal="left" wrapText="1"/>
    </xf>
    <xf numFmtId="49" fontId="1" fillId="0" borderId="17" xfId="2" applyNumberFormat="1" applyBorder="1" applyAlignment="1">
      <alignment horizontal="left" wrapText="1"/>
    </xf>
    <xf numFmtId="49" fontId="1" fillId="0" borderId="51" xfId="2" applyNumberFormat="1" applyBorder="1" applyAlignment="1">
      <alignment horizontal="left" wrapText="1"/>
    </xf>
    <xf numFmtId="0" fontId="4" fillId="0" borderId="35" xfId="2" applyFont="1" applyBorder="1" applyAlignment="1">
      <alignment horizontal="left" indent="1"/>
    </xf>
    <xf numFmtId="0" fontId="4" fillId="0" borderId="7" xfId="2" applyFont="1" applyBorder="1" applyAlignment="1">
      <alignment horizontal="left" indent="1"/>
    </xf>
    <xf numFmtId="0" fontId="4" fillId="0" borderId="29" xfId="2" applyFont="1" applyBorder="1" applyAlignment="1">
      <alignment horizontal="left" indent="1"/>
    </xf>
  </cellXfs>
  <cellStyles count="5">
    <cellStyle name="Currency" xfId="4" builtinId="4"/>
    <cellStyle name="Hyperlink" xfId="1" builtinId="8"/>
    <cellStyle name="Normal" xfId="0" builtinId="0"/>
    <cellStyle name="Normal 2" xfId="2" xr:uid="{00000000-0005-0000-0000-000002000000}"/>
    <cellStyle name="Normal 3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ictoria.cam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4"/>
  <sheetViews>
    <sheetView tabSelected="1" topLeftCell="A75" zoomScale="130" zoomScaleNormal="130" workbookViewId="0">
      <selection activeCell="D88" sqref="D88"/>
    </sheetView>
  </sheetViews>
  <sheetFormatPr defaultRowHeight="14.4" x14ac:dyDescent="0.3"/>
  <cols>
    <col min="1" max="1" width="39" style="50" customWidth="1"/>
    <col min="2" max="2" width="11.5546875" style="50" customWidth="1"/>
    <col min="3" max="3" width="13.44140625" style="89" customWidth="1"/>
    <col min="4" max="4" width="6.44140625" customWidth="1"/>
    <col min="5" max="5" width="16.109375" style="115" customWidth="1"/>
  </cols>
  <sheetData>
    <row r="1" spans="1:6" ht="35.4" x14ac:dyDescent="0.6">
      <c r="A1" s="86" t="s">
        <v>0</v>
      </c>
      <c r="B1" s="24"/>
      <c r="C1" s="87"/>
      <c r="D1" s="2"/>
      <c r="E1" s="113"/>
      <c r="F1" s="2"/>
    </row>
    <row r="2" spans="1:6" x14ac:dyDescent="0.3">
      <c r="A2" s="53" t="s">
        <v>1</v>
      </c>
      <c r="B2" s="79"/>
      <c r="C2" s="88" t="s">
        <v>2</v>
      </c>
      <c r="D2" s="1"/>
      <c r="E2" s="114"/>
      <c r="F2" s="1"/>
    </row>
    <row r="3" spans="1:6" ht="16.2" thickBot="1" x14ac:dyDescent="0.35">
      <c r="A3" s="53" t="s">
        <v>3</v>
      </c>
      <c r="B3" s="26"/>
      <c r="C3" s="89" t="s">
        <v>371</v>
      </c>
      <c r="D3" s="78"/>
      <c r="F3" s="1"/>
    </row>
    <row r="4" spans="1:6" s="22" customFormat="1" ht="44.25" customHeight="1" thickBot="1" x14ac:dyDescent="0.35">
      <c r="A4" s="19" t="s">
        <v>337</v>
      </c>
      <c r="B4" s="23" t="s">
        <v>4</v>
      </c>
      <c r="C4" s="90" t="s">
        <v>343</v>
      </c>
      <c r="D4" s="20" t="s">
        <v>341</v>
      </c>
      <c r="E4" s="116" t="s">
        <v>344</v>
      </c>
      <c r="F4" s="21"/>
    </row>
    <row r="5" spans="1:6" ht="16.2" thickBot="1" x14ac:dyDescent="0.35">
      <c r="A5" s="151" t="s">
        <v>5</v>
      </c>
      <c r="B5" s="152"/>
      <c r="C5" s="152"/>
      <c r="D5" s="152"/>
      <c r="E5" s="153"/>
      <c r="F5" s="1"/>
    </row>
    <row r="6" spans="1:6" x14ac:dyDescent="0.3">
      <c r="A6" s="54" t="s">
        <v>366</v>
      </c>
      <c r="B6" s="27" t="s">
        <v>265</v>
      </c>
      <c r="C6" s="91">
        <v>300</v>
      </c>
      <c r="D6" s="3"/>
      <c r="E6" s="117">
        <f>SUM(C6*D6)</f>
        <v>0</v>
      </c>
      <c r="F6" s="1"/>
    </row>
    <row r="7" spans="1:6" x14ac:dyDescent="0.3">
      <c r="A7" s="55" t="s">
        <v>6</v>
      </c>
      <c r="B7" s="28" t="s">
        <v>7</v>
      </c>
      <c r="C7" s="91">
        <v>240</v>
      </c>
      <c r="D7" s="4"/>
      <c r="E7" s="117">
        <f>SUM(C7*D7)</f>
        <v>0</v>
      </c>
      <c r="F7" s="1"/>
    </row>
    <row r="8" spans="1:6" ht="15" thickBot="1" x14ac:dyDescent="0.35">
      <c r="A8" s="56" t="s">
        <v>229</v>
      </c>
      <c r="B8" s="29" t="s">
        <v>8</v>
      </c>
      <c r="C8" s="92">
        <v>80</v>
      </c>
      <c r="D8" s="17"/>
      <c r="E8" s="118">
        <f>SUM(C8*D8)</f>
        <v>0</v>
      </c>
      <c r="F8" s="1"/>
    </row>
    <row r="9" spans="1:6" ht="16.2" thickBot="1" x14ac:dyDescent="0.35">
      <c r="A9" s="151"/>
      <c r="B9" s="152"/>
      <c r="C9" s="152"/>
      <c r="D9" s="152"/>
      <c r="E9" s="153"/>
    </row>
    <row r="10" spans="1:6" x14ac:dyDescent="0.3">
      <c r="A10" s="57" t="s">
        <v>251</v>
      </c>
      <c r="B10" s="30" t="s">
        <v>237</v>
      </c>
      <c r="C10" s="93">
        <v>180</v>
      </c>
      <c r="D10" s="7"/>
      <c r="E10" s="117">
        <f t="shared" ref="E10:E23" si="0">SUM(C10*D10)</f>
        <v>0</v>
      </c>
    </row>
    <row r="11" spans="1:6" x14ac:dyDescent="0.3">
      <c r="A11" s="58" t="s">
        <v>252</v>
      </c>
      <c r="B11" s="31" t="s">
        <v>238</v>
      </c>
      <c r="C11" s="94">
        <v>215</v>
      </c>
      <c r="D11" s="3"/>
      <c r="E11" s="117">
        <f t="shared" si="0"/>
        <v>0</v>
      </c>
    </row>
    <row r="12" spans="1:6" x14ac:dyDescent="0.3">
      <c r="A12" s="58" t="s">
        <v>253</v>
      </c>
      <c r="B12" s="30" t="s">
        <v>241</v>
      </c>
      <c r="C12" s="93">
        <v>115</v>
      </c>
      <c r="D12" s="3"/>
      <c r="E12" s="117">
        <f t="shared" si="0"/>
        <v>0</v>
      </c>
    </row>
    <row r="13" spans="1:6" x14ac:dyDescent="0.3">
      <c r="A13" s="58" t="s">
        <v>230</v>
      </c>
      <c r="B13" s="31" t="s">
        <v>231</v>
      </c>
      <c r="C13" s="94">
        <v>90</v>
      </c>
      <c r="D13" s="3"/>
      <c r="E13" s="117">
        <f t="shared" si="0"/>
        <v>0</v>
      </c>
    </row>
    <row r="14" spans="1:6" x14ac:dyDescent="0.3">
      <c r="A14" s="59" t="s">
        <v>249</v>
      </c>
      <c r="B14" s="30" t="s">
        <v>235</v>
      </c>
      <c r="C14" s="93">
        <v>90</v>
      </c>
      <c r="D14" s="3"/>
      <c r="E14" s="117">
        <f t="shared" si="0"/>
        <v>0</v>
      </c>
    </row>
    <row r="15" spans="1:6" x14ac:dyDescent="0.3">
      <c r="A15" s="58" t="s">
        <v>250</v>
      </c>
      <c r="B15" s="31" t="s">
        <v>236</v>
      </c>
      <c r="C15" s="94">
        <v>75</v>
      </c>
      <c r="D15" s="3"/>
      <c r="E15" s="117">
        <f t="shared" si="0"/>
        <v>0</v>
      </c>
    </row>
    <row r="16" spans="1:6" x14ac:dyDescent="0.3">
      <c r="A16" s="59" t="s">
        <v>254</v>
      </c>
      <c r="B16" s="30" t="s">
        <v>242</v>
      </c>
      <c r="C16" s="93">
        <v>150</v>
      </c>
      <c r="D16" s="3"/>
      <c r="E16" s="117">
        <f t="shared" si="0"/>
        <v>0</v>
      </c>
    </row>
    <row r="17" spans="1:6" x14ac:dyDescent="0.3">
      <c r="A17" s="60" t="s">
        <v>255</v>
      </c>
      <c r="B17" s="31" t="s">
        <v>243</v>
      </c>
      <c r="C17" s="95">
        <v>175</v>
      </c>
      <c r="D17" s="3"/>
      <c r="E17" s="117">
        <f t="shared" si="0"/>
        <v>0</v>
      </c>
    </row>
    <row r="18" spans="1:6" x14ac:dyDescent="0.3">
      <c r="A18" s="58" t="s">
        <v>256</v>
      </c>
      <c r="B18" s="31" t="s">
        <v>244</v>
      </c>
      <c r="C18" s="94">
        <v>85</v>
      </c>
      <c r="D18" s="3"/>
      <c r="E18" s="117">
        <f t="shared" si="0"/>
        <v>0</v>
      </c>
    </row>
    <row r="19" spans="1:6" x14ac:dyDescent="0.3">
      <c r="A19" s="58" t="s">
        <v>246</v>
      </c>
      <c r="B19" s="31" t="s">
        <v>232</v>
      </c>
      <c r="C19" s="94">
        <v>75</v>
      </c>
      <c r="D19" s="3"/>
      <c r="E19" s="117">
        <f t="shared" si="0"/>
        <v>0</v>
      </c>
    </row>
    <row r="20" spans="1:6" x14ac:dyDescent="0.3">
      <c r="A20" s="58" t="s">
        <v>245</v>
      </c>
      <c r="B20" s="31" t="s">
        <v>239</v>
      </c>
      <c r="C20" s="94">
        <v>90</v>
      </c>
      <c r="D20" s="3"/>
      <c r="E20" s="117">
        <f t="shared" si="0"/>
        <v>0</v>
      </c>
    </row>
    <row r="21" spans="1:6" x14ac:dyDescent="0.3">
      <c r="A21" s="58" t="s">
        <v>247</v>
      </c>
      <c r="B21" s="31" t="s">
        <v>240</v>
      </c>
      <c r="C21" s="94">
        <v>105</v>
      </c>
      <c r="D21" s="3"/>
      <c r="E21" s="117">
        <f t="shared" si="0"/>
        <v>0</v>
      </c>
    </row>
    <row r="22" spans="1:6" x14ac:dyDescent="0.3">
      <c r="A22" s="59" t="s">
        <v>345</v>
      </c>
      <c r="B22" s="30" t="s">
        <v>233</v>
      </c>
      <c r="C22" s="93">
        <v>95</v>
      </c>
      <c r="D22" s="3"/>
      <c r="E22" s="117">
        <f t="shared" si="0"/>
        <v>0</v>
      </c>
    </row>
    <row r="23" spans="1:6" ht="15" thickBot="1" x14ac:dyDescent="0.35">
      <c r="A23" s="60" t="s">
        <v>248</v>
      </c>
      <c r="B23" s="32" t="s">
        <v>234</v>
      </c>
      <c r="C23" s="95">
        <v>105</v>
      </c>
      <c r="D23" s="4"/>
      <c r="E23" s="118">
        <f t="shared" si="0"/>
        <v>0</v>
      </c>
    </row>
    <row r="24" spans="1:6" ht="16.2" thickBot="1" x14ac:dyDescent="0.35">
      <c r="A24" s="151" t="s">
        <v>257</v>
      </c>
      <c r="B24" s="152"/>
      <c r="C24" s="152"/>
      <c r="D24" s="152"/>
      <c r="E24" s="153"/>
      <c r="F24" s="1"/>
    </row>
    <row r="25" spans="1:6" x14ac:dyDescent="0.3">
      <c r="A25" s="61" t="s">
        <v>227</v>
      </c>
      <c r="B25" s="33" t="s">
        <v>13</v>
      </c>
      <c r="C25" s="96">
        <v>285</v>
      </c>
      <c r="D25" s="7"/>
      <c r="E25" s="119">
        <f>SUM(C25*D25)</f>
        <v>0</v>
      </c>
      <c r="F25" s="1"/>
    </row>
    <row r="26" spans="1:6" x14ac:dyDescent="0.3">
      <c r="A26" s="54" t="s">
        <v>226</v>
      </c>
      <c r="B26" s="27" t="s">
        <v>228</v>
      </c>
      <c r="C26" s="97"/>
      <c r="D26" s="3"/>
      <c r="E26" s="117"/>
      <c r="F26" s="1"/>
    </row>
    <row r="27" spans="1:6" ht="15" thickBot="1" x14ac:dyDescent="0.35">
      <c r="A27" s="54" t="s">
        <v>220</v>
      </c>
      <c r="B27" s="27" t="s">
        <v>14</v>
      </c>
      <c r="C27" s="97">
        <v>300</v>
      </c>
      <c r="D27" s="3"/>
      <c r="E27" s="117">
        <f>SUM(C27*D27)</f>
        <v>0</v>
      </c>
      <c r="F27" s="1"/>
    </row>
    <row r="28" spans="1:6" ht="16.2" thickBot="1" x14ac:dyDescent="0.35">
      <c r="A28" s="151" t="s">
        <v>15</v>
      </c>
      <c r="B28" s="152"/>
      <c r="C28" s="152"/>
      <c r="D28" s="152"/>
      <c r="E28" s="153"/>
      <c r="F28" s="1"/>
    </row>
    <row r="29" spans="1:6" x14ac:dyDescent="0.3">
      <c r="A29" s="54" t="s">
        <v>22</v>
      </c>
      <c r="B29" s="27" t="s">
        <v>23</v>
      </c>
      <c r="C29" s="97">
        <v>30</v>
      </c>
      <c r="D29" s="3"/>
      <c r="E29" s="117">
        <f t="shared" ref="E29:E49" si="1">SUM(C29*D29)</f>
        <v>0</v>
      </c>
      <c r="F29" s="1"/>
    </row>
    <row r="30" spans="1:6" x14ac:dyDescent="0.3">
      <c r="A30" s="54" t="s">
        <v>26</v>
      </c>
      <c r="B30" s="27" t="s">
        <v>27</v>
      </c>
      <c r="C30" s="97">
        <v>245</v>
      </c>
      <c r="D30" s="3"/>
      <c r="E30" s="117">
        <f t="shared" si="1"/>
        <v>0</v>
      </c>
      <c r="F30" s="1"/>
    </row>
    <row r="31" spans="1:6" x14ac:dyDescent="0.3">
      <c r="A31" s="54" t="s">
        <v>24</v>
      </c>
      <c r="B31" s="27" t="s">
        <v>25</v>
      </c>
      <c r="C31" s="97">
        <v>40</v>
      </c>
      <c r="D31" s="3"/>
      <c r="E31" s="117">
        <f t="shared" si="1"/>
        <v>0</v>
      </c>
      <c r="F31" s="1"/>
    </row>
    <row r="32" spans="1:6" x14ac:dyDescent="0.3">
      <c r="A32" s="54" t="s">
        <v>367</v>
      </c>
      <c r="B32" s="27" t="s">
        <v>325</v>
      </c>
      <c r="C32" s="97">
        <v>65</v>
      </c>
      <c r="D32" s="3"/>
      <c r="E32" s="117">
        <f t="shared" si="1"/>
        <v>0</v>
      </c>
      <c r="F32" s="1"/>
    </row>
    <row r="33" spans="1:6" x14ac:dyDescent="0.3">
      <c r="A33" s="54" t="s">
        <v>32</v>
      </c>
      <c r="B33" s="27" t="s">
        <v>33</v>
      </c>
      <c r="C33" s="97">
        <v>45</v>
      </c>
      <c r="D33" s="3"/>
      <c r="E33" s="117">
        <f t="shared" si="1"/>
        <v>0</v>
      </c>
      <c r="F33" s="1"/>
    </row>
    <row r="34" spans="1:6" x14ac:dyDescent="0.3">
      <c r="A34" s="54" t="s">
        <v>353</v>
      </c>
      <c r="B34" s="27" t="s">
        <v>36</v>
      </c>
      <c r="C34" s="97">
        <v>55</v>
      </c>
      <c r="D34" s="3"/>
      <c r="E34" s="117">
        <f t="shared" si="1"/>
        <v>0</v>
      </c>
      <c r="F34" s="1"/>
    </row>
    <row r="35" spans="1:6" x14ac:dyDescent="0.3">
      <c r="A35" s="54" t="s">
        <v>34</v>
      </c>
      <c r="B35" s="27" t="s">
        <v>35</v>
      </c>
      <c r="C35" s="97">
        <v>50</v>
      </c>
      <c r="D35" s="3"/>
      <c r="E35" s="117">
        <f t="shared" si="1"/>
        <v>0</v>
      </c>
      <c r="F35" s="1"/>
    </row>
    <row r="36" spans="1:6" x14ac:dyDescent="0.3">
      <c r="A36" s="54" t="s">
        <v>28</v>
      </c>
      <c r="B36" s="27" t="s">
        <v>29</v>
      </c>
      <c r="C36" s="97">
        <v>150</v>
      </c>
      <c r="D36" s="3"/>
      <c r="E36" s="117">
        <f t="shared" si="1"/>
        <v>0</v>
      </c>
      <c r="F36" s="1"/>
    </row>
    <row r="37" spans="1:6" x14ac:dyDescent="0.3">
      <c r="A37" s="54" t="s">
        <v>16</v>
      </c>
      <c r="B37" s="27" t="s">
        <v>17</v>
      </c>
      <c r="C37" s="97">
        <v>155</v>
      </c>
      <c r="D37" s="3"/>
      <c r="E37" s="117">
        <f t="shared" si="1"/>
        <v>0</v>
      </c>
      <c r="F37" s="1"/>
    </row>
    <row r="38" spans="1:6" x14ac:dyDescent="0.3">
      <c r="A38" s="54" t="s">
        <v>368</v>
      </c>
      <c r="B38" s="27" t="s">
        <v>39</v>
      </c>
      <c r="C38" s="97">
        <v>275</v>
      </c>
      <c r="D38" s="3"/>
      <c r="E38" s="117">
        <f t="shared" si="1"/>
        <v>0</v>
      </c>
      <c r="F38" s="1"/>
    </row>
    <row r="39" spans="1:6" x14ac:dyDescent="0.3">
      <c r="A39" s="54" t="s">
        <v>40</v>
      </c>
      <c r="B39" s="27" t="s">
        <v>373</v>
      </c>
      <c r="C39" s="97">
        <v>300</v>
      </c>
      <c r="D39" s="3"/>
      <c r="E39" s="117">
        <f t="shared" si="1"/>
        <v>0</v>
      </c>
      <c r="F39" s="1"/>
    </row>
    <row r="40" spans="1:6" x14ac:dyDescent="0.3">
      <c r="A40" s="54" t="s">
        <v>41</v>
      </c>
      <c r="B40" s="27" t="s">
        <v>42</v>
      </c>
      <c r="C40" s="97">
        <v>80</v>
      </c>
      <c r="D40" s="3"/>
      <c r="E40" s="117">
        <f t="shared" si="1"/>
        <v>0</v>
      </c>
      <c r="F40" s="1"/>
    </row>
    <row r="41" spans="1:6" x14ac:dyDescent="0.3">
      <c r="A41" s="54" t="s">
        <v>43</v>
      </c>
      <c r="B41" s="27" t="s">
        <v>44</v>
      </c>
      <c r="C41" s="97">
        <v>140</v>
      </c>
      <c r="D41" s="3"/>
      <c r="E41" s="117">
        <f t="shared" si="1"/>
        <v>0</v>
      </c>
      <c r="F41" s="1"/>
    </row>
    <row r="42" spans="1:6" x14ac:dyDescent="0.3">
      <c r="A42" s="54" t="s">
        <v>45</v>
      </c>
      <c r="B42" s="27" t="s">
        <v>46</v>
      </c>
      <c r="C42" s="97">
        <v>60</v>
      </c>
      <c r="D42" s="3"/>
      <c r="E42" s="117">
        <f t="shared" si="1"/>
        <v>0</v>
      </c>
      <c r="F42" s="1"/>
    </row>
    <row r="43" spans="1:6" x14ac:dyDescent="0.3">
      <c r="A43" s="54" t="s">
        <v>47</v>
      </c>
      <c r="B43" s="27" t="s">
        <v>48</v>
      </c>
      <c r="C43" s="97">
        <v>80</v>
      </c>
      <c r="D43" s="3"/>
      <c r="E43" s="117">
        <f t="shared" si="1"/>
        <v>0</v>
      </c>
      <c r="F43" s="1"/>
    </row>
    <row r="44" spans="1:6" x14ac:dyDescent="0.3">
      <c r="A44" s="54" t="s">
        <v>49</v>
      </c>
      <c r="B44" s="27" t="s">
        <v>50</v>
      </c>
      <c r="C44" s="97">
        <v>95</v>
      </c>
      <c r="D44" s="3"/>
      <c r="E44" s="117">
        <f t="shared" si="1"/>
        <v>0</v>
      </c>
      <c r="F44" s="1"/>
    </row>
    <row r="45" spans="1:6" x14ac:dyDescent="0.3">
      <c r="A45" s="54" t="s">
        <v>51</v>
      </c>
      <c r="B45" s="27" t="s">
        <v>52</v>
      </c>
      <c r="C45" s="97">
        <v>60</v>
      </c>
      <c r="D45" s="3"/>
      <c r="E45" s="117">
        <f t="shared" si="1"/>
        <v>0</v>
      </c>
      <c r="F45" s="1"/>
    </row>
    <row r="46" spans="1:6" x14ac:dyDescent="0.3">
      <c r="A46" s="54" t="s">
        <v>30</v>
      </c>
      <c r="B46" s="27" t="s">
        <v>31</v>
      </c>
      <c r="C46" s="97">
        <v>70</v>
      </c>
      <c r="D46" s="3"/>
      <c r="E46" s="117">
        <f t="shared" si="1"/>
        <v>0</v>
      </c>
      <c r="F46" s="1"/>
    </row>
    <row r="47" spans="1:6" x14ac:dyDescent="0.3">
      <c r="A47" s="54" t="s">
        <v>18</v>
      </c>
      <c r="B47" s="27" t="s">
        <v>19</v>
      </c>
      <c r="C47" s="97">
        <v>115</v>
      </c>
      <c r="D47" s="3"/>
      <c r="E47" s="117">
        <f t="shared" si="1"/>
        <v>0</v>
      </c>
      <c r="F47" s="1"/>
    </row>
    <row r="48" spans="1:6" x14ac:dyDescent="0.3">
      <c r="A48" s="54" t="s">
        <v>20</v>
      </c>
      <c r="B48" s="27" t="s">
        <v>21</v>
      </c>
      <c r="C48" s="97">
        <v>160</v>
      </c>
      <c r="D48" s="3"/>
      <c r="E48" s="117">
        <f t="shared" si="1"/>
        <v>0</v>
      </c>
      <c r="F48" s="1"/>
    </row>
    <row r="49" spans="1:6" ht="15" thickBot="1" x14ac:dyDescent="0.35">
      <c r="A49" s="54" t="s">
        <v>37</v>
      </c>
      <c r="B49" s="27" t="s">
        <v>38</v>
      </c>
      <c r="C49" s="97">
        <v>25</v>
      </c>
      <c r="D49" s="16"/>
      <c r="E49" s="120">
        <f t="shared" si="1"/>
        <v>0</v>
      </c>
      <c r="F49" s="1"/>
    </row>
    <row r="50" spans="1:6" ht="16.2" thickBot="1" x14ac:dyDescent="0.35">
      <c r="A50" s="151" t="s">
        <v>222</v>
      </c>
      <c r="B50" s="152"/>
      <c r="C50" s="152"/>
      <c r="D50" s="152"/>
      <c r="E50" s="153"/>
      <c r="F50" s="1"/>
    </row>
    <row r="51" spans="1:6" x14ac:dyDescent="0.3">
      <c r="A51" s="61" t="s">
        <v>349</v>
      </c>
      <c r="B51" s="33" t="s">
        <v>336</v>
      </c>
      <c r="C51" s="96">
        <v>105</v>
      </c>
      <c r="D51" s="7"/>
      <c r="E51" s="117">
        <f t="shared" ref="E51:E56" si="2">SUM(C51*D51)</f>
        <v>0</v>
      </c>
      <c r="F51" s="1"/>
    </row>
    <row r="52" spans="1:6" x14ac:dyDescent="0.3">
      <c r="A52" s="54" t="s">
        <v>59</v>
      </c>
      <c r="B52" s="27" t="s">
        <v>60</v>
      </c>
      <c r="C52" s="97">
        <v>105</v>
      </c>
      <c r="D52" s="3"/>
      <c r="E52" s="117">
        <f t="shared" si="2"/>
        <v>0</v>
      </c>
      <c r="F52" s="1"/>
    </row>
    <row r="53" spans="1:6" x14ac:dyDescent="0.3">
      <c r="A53" s="54" t="s">
        <v>61</v>
      </c>
      <c r="B53" s="27" t="s">
        <v>62</v>
      </c>
      <c r="C53" s="97">
        <v>105</v>
      </c>
      <c r="D53" s="3"/>
      <c r="E53" s="117">
        <f t="shared" si="2"/>
        <v>0</v>
      </c>
      <c r="F53" s="1"/>
    </row>
    <row r="54" spans="1:6" x14ac:dyDescent="0.3">
      <c r="A54" s="54" t="s">
        <v>53</v>
      </c>
      <c r="B54" s="27" t="s">
        <v>54</v>
      </c>
      <c r="C54" s="97">
        <v>105</v>
      </c>
      <c r="D54" s="3"/>
      <c r="E54" s="117">
        <f t="shared" si="2"/>
        <v>0</v>
      </c>
      <c r="F54" s="1"/>
    </row>
    <row r="55" spans="1:6" x14ac:dyDescent="0.3">
      <c r="A55" s="54" t="s">
        <v>57</v>
      </c>
      <c r="B55" s="27" t="s">
        <v>58</v>
      </c>
      <c r="C55" s="97">
        <v>140</v>
      </c>
      <c r="D55" s="3"/>
      <c r="E55" s="117">
        <f t="shared" si="2"/>
        <v>0</v>
      </c>
      <c r="F55" s="1"/>
    </row>
    <row r="56" spans="1:6" ht="15" thickBot="1" x14ac:dyDescent="0.35">
      <c r="A56" s="63" t="s">
        <v>55</v>
      </c>
      <c r="B56" s="35" t="s">
        <v>56</v>
      </c>
      <c r="C56" s="99">
        <v>140</v>
      </c>
      <c r="D56" s="12"/>
      <c r="E56" s="121">
        <f t="shared" si="2"/>
        <v>0</v>
      </c>
      <c r="F56" s="1"/>
    </row>
    <row r="57" spans="1:6" ht="16.2" thickBot="1" x14ac:dyDescent="0.35">
      <c r="A57" s="151" t="s">
        <v>63</v>
      </c>
      <c r="B57" s="152"/>
      <c r="C57" s="152"/>
      <c r="D57" s="152"/>
      <c r="E57" s="153"/>
      <c r="F57" s="1"/>
    </row>
    <row r="58" spans="1:6" x14ac:dyDescent="0.3">
      <c r="A58" s="64" t="s">
        <v>354</v>
      </c>
      <c r="B58" s="37" t="s">
        <v>204</v>
      </c>
      <c r="C58" s="100">
        <v>190</v>
      </c>
      <c r="D58" s="13"/>
      <c r="E58" s="117">
        <f t="shared" ref="E58:E65" si="3">SUM(C58*D58)</f>
        <v>0</v>
      </c>
      <c r="F58" s="1"/>
    </row>
    <row r="59" spans="1:6" x14ac:dyDescent="0.3">
      <c r="A59" s="63" t="s">
        <v>355</v>
      </c>
      <c r="B59" s="36" t="s">
        <v>66</v>
      </c>
      <c r="C59" s="101">
        <v>240</v>
      </c>
      <c r="D59" s="11"/>
      <c r="E59" s="117">
        <f t="shared" si="3"/>
        <v>0</v>
      </c>
      <c r="F59" s="1"/>
    </row>
    <row r="60" spans="1:6" x14ac:dyDescent="0.3">
      <c r="A60" s="63" t="s">
        <v>356</v>
      </c>
      <c r="B60" s="36" t="s">
        <v>64</v>
      </c>
      <c r="C60" s="100">
        <v>230</v>
      </c>
      <c r="D60" s="11"/>
      <c r="E60" s="117">
        <f t="shared" si="3"/>
        <v>0</v>
      </c>
      <c r="F60" s="1"/>
    </row>
    <row r="61" spans="1:6" x14ac:dyDescent="0.3">
      <c r="A61" s="63" t="s">
        <v>357</v>
      </c>
      <c r="B61" s="36" t="s">
        <v>65</v>
      </c>
      <c r="C61" s="102">
        <v>210</v>
      </c>
      <c r="D61" s="11"/>
      <c r="E61" s="117">
        <f t="shared" si="3"/>
        <v>0</v>
      </c>
      <c r="F61" s="1"/>
    </row>
    <row r="62" spans="1:6" x14ac:dyDescent="0.3">
      <c r="A62" s="63" t="s">
        <v>358</v>
      </c>
      <c r="B62" s="36" t="s">
        <v>205</v>
      </c>
      <c r="C62" s="102">
        <v>245</v>
      </c>
      <c r="D62" s="11"/>
      <c r="E62" s="117">
        <f t="shared" si="3"/>
        <v>0</v>
      </c>
      <c r="F62" s="1"/>
    </row>
    <row r="63" spans="1:6" x14ac:dyDescent="0.3">
      <c r="A63" s="63" t="s">
        <v>359</v>
      </c>
      <c r="B63" s="36" t="s">
        <v>67</v>
      </c>
      <c r="C63" s="102">
        <v>275</v>
      </c>
      <c r="D63" s="11"/>
      <c r="E63" s="117">
        <f t="shared" si="3"/>
        <v>0</v>
      </c>
      <c r="F63" s="1"/>
    </row>
    <row r="64" spans="1:6" x14ac:dyDescent="0.3">
      <c r="A64" s="63" t="s">
        <v>360</v>
      </c>
      <c r="B64" s="36" t="s">
        <v>362</v>
      </c>
      <c r="C64" s="102">
        <v>220</v>
      </c>
      <c r="D64" s="11"/>
      <c r="E64" s="117">
        <f t="shared" si="3"/>
        <v>0</v>
      </c>
      <c r="F64" s="1"/>
    </row>
    <row r="65" spans="1:6" ht="15" thickBot="1" x14ac:dyDescent="0.35">
      <c r="A65" s="63" t="s">
        <v>361</v>
      </c>
      <c r="B65" s="35" t="s">
        <v>326</v>
      </c>
      <c r="C65" s="99">
        <v>260</v>
      </c>
      <c r="D65" s="12"/>
      <c r="E65" s="117">
        <f t="shared" si="3"/>
        <v>0</v>
      </c>
      <c r="F65" s="1"/>
    </row>
    <row r="66" spans="1:6" ht="16.2" thickBot="1" x14ac:dyDescent="0.35">
      <c r="A66" s="151" t="s">
        <v>216</v>
      </c>
      <c r="B66" s="152"/>
      <c r="C66" s="152"/>
      <c r="D66" s="152"/>
      <c r="E66" s="153"/>
      <c r="F66" s="1"/>
    </row>
    <row r="67" spans="1:6" x14ac:dyDescent="0.3">
      <c r="A67" s="65" t="s">
        <v>9</v>
      </c>
      <c r="B67" s="38" t="s">
        <v>281</v>
      </c>
      <c r="C67" s="96">
        <v>115</v>
      </c>
      <c r="D67" s="7"/>
      <c r="E67" s="117">
        <f t="shared" ref="E67:E75" si="4">SUM(C67*D67)</f>
        <v>0</v>
      </c>
      <c r="F67" s="1"/>
    </row>
    <row r="68" spans="1:6" x14ac:dyDescent="0.3">
      <c r="A68" s="66" t="s">
        <v>10</v>
      </c>
      <c r="B68" s="39" t="s">
        <v>282</v>
      </c>
      <c r="C68" s="96">
        <v>460</v>
      </c>
      <c r="D68" s="7"/>
      <c r="E68" s="117">
        <f t="shared" si="4"/>
        <v>0</v>
      </c>
      <c r="F68" s="1"/>
    </row>
    <row r="69" spans="1:6" x14ac:dyDescent="0.3">
      <c r="A69" s="55" t="s">
        <v>224</v>
      </c>
      <c r="B69" s="28" t="s">
        <v>294</v>
      </c>
      <c r="C69" s="97">
        <v>115</v>
      </c>
      <c r="D69" s="3"/>
      <c r="E69" s="117">
        <f t="shared" si="4"/>
        <v>0</v>
      </c>
      <c r="F69" s="1"/>
    </row>
    <row r="70" spans="1:6" x14ac:dyDescent="0.3">
      <c r="A70" s="54" t="s">
        <v>218</v>
      </c>
      <c r="B70" s="27" t="s">
        <v>280</v>
      </c>
      <c r="C70" s="97">
        <v>125</v>
      </c>
      <c r="D70" s="51"/>
      <c r="E70" s="117">
        <f t="shared" si="4"/>
        <v>0</v>
      </c>
      <c r="F70" s="1"/>
    </row>
    <row r="71" spans="1:6" x14ac:dyDescent="0.3">
      <c r="A71" s="55" t="s">
        <v>217</v>
      </c>
      <c r="B71" s="28" t="s">
        <v>219</v>
      </c>
      <c r="C71" s="98">
        <v>125</v>
      </c>
      <c r="D71" s="4"/>
      <c r="E71" s="117">
        <f t="shared" si="4"/>
        <v>0</v>
      </c>
      <c r="F71" s="1"/>
    </row>
    <row r="72" spans="1:6" x14ac:dyDescent="0.3">
      <c r="A72" s="67" t="s">
        <v>11</v>
      </c>
      <c r="B72" s="40" t="s">
        <v>12</v>
      </c>
      <c r="C72" s="103">
        <v>165</v>
      </c>
      <c r="D72" s="14"/>
      <c r="E72" s="122">
        <f t="shared" si="4"/>
        <v>0</v>
      </c>
      <c r="F72" s="1"/>
    </row>
    <row r="73" spans="1:6" x14ac:dyDescent="0.3">
      <c r="A73" s="68" t="s">
        <v>210</v>
      </c>
      <c r="B73" s="41" t="s">
        <v>211</v>
      </c>
      <c r="C73" s="104">
        <v>330</v>
      </c>
      <c r="D73" s="18"/>
      <c r="E73" s="123">
        <f t="shared" si="4"/>
        <v>0</v>
      </c>
      <c r="F73" s="1"/>
    </row>
    <row r="74" spans="1:6" x14ac:dyDescent="0.3">
      <c r="A74" s="69" t="s">
        <v>285</v>
      </c>
      <c r="B74" s="42" t="s">
        <v>291</v>
      </c>
      <c r="C74" s="105">
        <v>260</v>
      </c>
      <c r="D74" s="15"/>
      <c r="E74" s="124">
        <f t="shared" si="4"/>
        <v>0</v>
      </c>
      <c r="F74" s="1"/>
    </row>
    <row r="75" spans="1:6" ht="15" thickBot="1" x14ac:dyDescent="0.35">
      <c r="A75" s="70" t="s">
        <v>286</v>
      </c>
      <c r="B75" s="43" t="s">
        <v>292</v>
      </c>
      <c r="C75" s="106">
        <v>260</v>
      </c>
      <c r="D75" s="52"/>
      <c r="E75" s="125">
        <f t="shared" si="4"/>
        <v>0</v>
      </c>
      <c r="F75" s="1"/>
    </row>
    <row r="76" spans="1:6" ht="16.2" thickBot="1" x14ac:dyDescent="0.35">
      <c r="A76" s="151" t="s">
        <v>283</v>
      </c>
      <c r="B76" s="152"/>
      <c r="C76" s="152"/>
      <c r="D76" s="152"/>
      <c r="E76" s="153"/>
    </row>
    <row r="77" spans="1:6" x14ac:dyDescent="0.3">
      <c r="A77" s="61" t="s">
        <v>83</v>
      </c>
      <c r="B77" s="33" t="s">
        <v>84</v>
      </c>
      <c r="C77" s="91">
        <v>270</v>
      </c>
      <c r="D77" s="85"/>
      <c r="E77" s="117">
        <f t="shared" ref="E77:E90" si="5">SUM(C77*D77)</f>
        <v>0</v>
      </c>
    </row>
    <row r="78" spans="1:6" x14ac:dyDescent="0.3">
      <c r="A78" s="61" t="s">
        <v>81</v>
      </c>
      <c r="B78" s="33" t="s">
        <v>82</v>
      </c>
      <c r="C78" s="91">
        <v>530</v>
      </c>
      <c r="D78" s="85"/>
      <c r="E78" s="117">
        <f t="shared" si="5"/>
        <v>0</v>
      </c>
    </row>
    <row r="79" spans="1:6" x14ac:dyDescent="0.3">
      <c r="A79" s="54" t="s">
        <v>79</v>
      </c>
      <c r="B79" s="27" t="s">
        <v>80</v>
      </c>
      <c r="C79" s="92">
        <v>220</v>
      </c>
      <c r="D79" s="85"/>
      <c r="E79" s="117">
        <f t="shared" si="5"/>
        <v>0</v>
      </c>
    </row>
    <row r="80" spans="1:6" x14ac:dyDescent="0.3">
      <c r="A80" s="54" t="s">
        <v>77</v>
      </c>
      <c r="B80" s="27" t="s">
        <v>78</v>
      </c>
      <c r="C80" s="92">
        <v>430</v>
      </c>
      <c r="D80" s="85"/>
      <c r="E80" s="117">
        <f t="shared" si="5"/>
        <v>0</v>
      </c>
    </row>
    <row r="81" spans="1:11" ht="15.6" x14ac:dyDescent="0.3">
      <c r="A81" s="54" t="s">
        <v>71</v>
      </c>
      <c r="B81" s="27" t="s">
        <v>72</v>
      </c>
      <c r="C81" s="92">
        <v>250</v>
      </c>
      <c r="D81" s="85"/>
      <c r="E81" s="117">
        <f t="shared" si="5"/>
        <v>0</v>
      </c>
      <c r="G81" s="80"/>
      <c r="H81" s="81"/>
      <c r="I81" s="82"/>
      <c r="J81" s="83"/>
      <c r="K81" s="84"/>
    </row>
    <row r="82" spans="1:11" x14ac:dyDescent="0.3">
      <c r="A82" s="55" t="s">
        <v>69</v>
      </c>
      <c r="B82" s="27" t="s">
        <v>70</v>
      </c>
      <c r="C82" s="92">
        <v>495</v>
      </c>
      <c r="D82" s="85"/>
      <c r="E82" s="117">
        <f t="shared" si="5"/>
        <v>0</v>
      </c>
    </row>
    <row r="83" spans="1:11" x14ac:dyDescent="0.3">
      <c r="A83" s="69" t="s">
        <v>75</v>
      </c>
      <c r="B83" s="28" t="s">
        <v>76</v>
      </c>
      <c r="C83" s="98">
        <v>260</v>
      </c>
      <c r="D83" s="8"/>
      <c r="E83" s="117">
        <f t="shared" si="5"/>
        <v>0</v>
      </c>
    </row>
    <row r="84" spans="1:11" x14ac:dyDescent="0.3">
      <c r="A84" s="70" t="s">
        <v>73</v>
      </c>
      <c r="B84" s="28" t="s">
        <v>74</v>
      </c>
      <c r="C84" s="98">
        <v>510</v>
      </c>
      <c r="D84" s="4"/>
      <c r="E84" s="117">
        <f t="shared" si="5"/>
        <v>0</v>
      </c>
    </row>
    <row r="85" spans="1:11" x14ac:dyDescent="0.3">
      <c r="A85" s="70" t="s">
        <v>284</v>
      </c>
      <c r="B85" s="28" t="s">
        <v>293</v>
      </c>
      <c r="C85" s="98">
        <v>140</v>
      </c>
      <c r="D85" s="4"/>
      <c r="E85" s="117">
        <f t="shared" si="5"/>
        <v>0</v>
      </c>
    </row>
    <row r="86" spans="1:11" x14ac:dyDescent="0.3">
      <c r="A86" s="70" t="s">
        <v>221</v>
      </c>
      <c r="B86" s="28" t="s">
        <v>225</v>
      </c>
      <c r="C86" s="98">
        <v>220</v>
      </c>
      <c r="D86" s="4"/>
      <c r="E86" s="117">
        <f t="shared" si="5"/>
        <v>0</v>
      </c>
    </row>
    <row r="87" spans="1:11" x14ac:dyDescent="0.3">
      <c r="A87" s="70" t="s">
        <v>264</v>
      </c>
      <c r="B87" s="28" t="s">
        <v>261</v>
      </c>
      <c r="C87" s="98">
        <v>145</v>
      </c>
      <c r="D87" s="4"/>
      <c r="E87" s="118">
        <f t="shared" si="5"/>
        <v>0</v>
      </c>
    </row>
    <row r="88" spans="1:11" x14ac:dyDescent="0.3">
      <c r="A88" s="70" t="s">
        <v>206</v>
      </c>
      <c r="B88" s="28" t="s">
        <v>68</v>
      </c>
      <c r="C88" s="98">
        <v>210</v>
      </c>
      <c r="D88" s="4"/>
      <c r="E88" s="118">
        <f t="shared" si="5"/>
        <v>0</v>
      </c>
    </row>
    <row r="89" spans="1:11" x14ac:dyDescent="0.3">
      <c r="A89" s="70" t="s">
        <v>208</v>
      </c>
      <c r="B89" s="28" t="s">
        <v>209</v>
      </c>
      <c r="C89" s="98">
        <v>210</v>
      </c>
      <c r="D89" s="4"/>
      <c r="E89" s="118">
        <f t="shared" si="5"/>
        <v>0</v>
      </c>
    </row>
    <row r="90" spans="1:11" ht="15" thickBot="1" x14ac:dyDescent="0.35">
      <c r="A90" s="70" t="s">
        <v>263</v>
      </c>
      <c r="B90" s="28" t="s">
        <v>262</v>
      </c>
      <c r="C90" s="98">
        <v>145</v>
      </c>
      <c r="D90" s="4"/>
      <c r="E90" s="118">
        <f t="shared" si="5"/>
        <v>0</v>
      </c>
    </row>
    <row r="91" spans="1:11" ht="16.2" thickBot="1" x14ac:dyDescent="0.35">
      <c r="A91" s="151" t="s">
        <v>85</v>
      </c>
      <c r="B91" s="152"/>
      <c r="C91" s="152"/>
      <c r="D91" s="152"/>
      <c r="E91" s="153"/>
    </row>
    <row r="92" spans="1:11" x14ac:dyDescent="0.3">
      <c r="A92" s="54" t="s">
        <v>90</v>
      </c>
      <c r="B92" s="27" t="s">
        <v>91</v>
      </c>
      <c r="C92" s="97">
        <v>185</v>
      </c>
      <c r="D92" s="3"/>
      <c r="E92" s="117">
        <f>SUM(C92*D92)</f>
        <v>0</v>
      </c>
    </row>
    <row r="93" spans="1:11" x14ac:dyDescent="0.3">
      <c r="A93" s="54" t="s">
        <v>92</v>
      </c>
      <c r="B93" s="27" t="s">
        <v>93</v>
      </c>
      <c r="C93" s="97">
        <v>185</v>
      </c>
      <c r="D93" s="3"/>
      <c r="E93" s="117">
        <f>SUM(C93*D93)</f>
        <v>0</v>
      </c>
    </row>
    <row r="94" spans="1:11" x14ac:dyDescent="0.3">
      <c r="A94" s="54" t="s">
        <v>86</v>
      </c>
      <c r="B94" s="27" t="s">
        <v>87</v>
      </c>
      <c r="C94" s="97">
        <v>145</v>
      </c>
      <c r="D94" s="3"/>
      <c r="E94" s="117">
        <f>SUM(C94*D94)</f>
        <v>0</v>
      </c>
    </row>
    <row r="95" spans="1:11" ht="15" thickBot="1" x14ac:dyDescent="0.35">
      <c r="A95" s="54" t="s">
        <v>88</v>
      </c>
      <c r="B95" s="27" t="s">
        <v>89</v>
      </c>
      <c r="C95" s="97">
        <v>145</v>
      </c>
      <c r="D95" s="3"/>
      <c r="E95" s="117">
        <f>SUM(C95*D95)</f>
        <v>0</v>
      </c>
    </row>
    <row r="96" spans="1:11" ht="16.2" thickBot="1" x14ac:dyDescent="0.35">
      <c r="A96" s="151" t="s">
        <v>363</v>
      </c>
      <c r="B96" s="152"/>
      <c r="C96" s="152"/>
      <c r="D96" s="152"/>
      <c r="E96" s="153"/>
    </row>
    <row r="97" spans="1:5" x14ac:dyDescent="0.3">
      <c r="A97" s="54" t="s">
        <v>295</v>
      </c>
      <c r="B97" s="27" t="s">
        <v>297</v>
      </c>
      <c r="C97" s="97">
        <v>170</v>
      </c>
      <c r="D97" s="3"/>
      <c r="E97" s="117">
        <f>SUM(C97*D97)</f>
        <v>0</v>
      </c>
    </row>
    <row r="98" spans="1:5" ht="15" thickBot="1" x14ac:dyDescent="0.35">
      <c r="A98" s="54" t="s">
        <v>296</v>
      </c>
      <c r="B98" s="27" t="s">
        <v>223</v>
      </c>
      <c r="C98" s="97">
        <v>130</v>
      </c>
      <c r="D98" s="3"/>
      <c r="E98" s="117">
        <f>SUM(C98*D98)</f>
        <v>0</v>
      </c>
    </row>
    <row r="99" spans="1:5" ht="16.2" thickBot="1" x14ac:dyDescent="0.35">
      <c r="A99" s="151" t="s">
        <v>94</v>
      </c>
      <c r="B99" s="152"/>
      <c r="C99" s="152"/>
      <c r="D99" s="152"/>
      <c r="E99" s="153"/>
    </row>
    <row r="100" spans="1:5" x14ac:dyDescent="0.3">
      <c r="A100" s="61" t="s">
        <v>97</v>
      </c>
      <c r="B100" s="33" t="s">
        <v>351</v>
      </c>
      <c r="C100" s="96">
        <v>120</v>
      </c>
      <c r="D100" s="7"/>
      <c r="E100" s="117">
        <f>SUM(C100*D100)</f>
        <v>0</v>
      </c>
    </row>
    <row r="101" spans="1:5" x14ac:dyDescent="0.3">
      <c r="A101" s="54" t="s">
        <v>95</v>
      </c>
      <c r="B101" s="27" t="s">
        <v>96</v>
      </c>
      <c r="C101" s="97">
        <v>120</v>
      </c>
      <c r="D101" s="3"/>
      <c r="E101" s="117">
        <f>SUM(C101*D101)</f>
        <v>0</v>
      </c>
    </row>
    <row r="102" spans="1:5" x14ac:dyDescent="0.3">
      <c r="A102" s="54" t="s">
        <v>98</v>
      </c>
      <c r="B102" s="27" t="s">
        <v>372</v>
      </c>
      <c r="C102" s="97">
        <v>140</v>
      </c>
      <c r="D102" s="3"/>
      <c r="E102" s="117">
        <f>SUM(C102*D102)</f>
        <v>0</v>
      </c>
    </row>
    <row r="103" spans="1:5" x14ac:dyDescent="0.3">
      <c r="A103" s="54" t="s">
        <v>369</v>
      </c>
      <c r="B103" s="27" t="s">
        <v>370</v>
      </c>
      <c r="C103" s="97">
        <v>140</v>
      </c>
      <c r="D103" s="3"/>
      <c r="E103" s="117">
        <f>SUM(C103*D103)</f>
        <v>0</v>
      </c>
    </row>
    <row r="104" spans="1:5" ht="15" thickBot="1" x14ac:dyDescent="0.35">
      <c r="A104" s="55" t="s">
        <v>259</v>
      </c>
      <c r="B104" s="28" t="s">
        <v>352</v>
      </c>
      <c r="C104" s="98">
        <v>150</v>
      </c>
      <c r="D104" s="4"/>
      <c r="E104" s="118">
        <f>SUM(C104*D104)</f>
        <v>0</v>
      </c>
    </row>
    <row r="105" spans="1:5" ht="16.2" thickBot="1" x14ac:dyDescent="0.35">
      <c r="A105" s="151" t="s">
        <v>338</v>
      </c>
      <c r="B105" s="152"/>
      <c r="C105" s="152"/>
      <c r="D105" s="152"/>
      <c r="E105" s="153"/>
    </row>
    <row r="106" spans="1:5" x14ac:dyDescent="0.3">
      <c r="A106" s="55" t="s">
        <v>103</v>
      </c>
      <c r="B106" s="28" t="s">
        <v>104</v>
      </c>
      <c r="C106" s="98">
        <v>95</v>
      </c>
      <c r="D106" s="4"/>
      <c r="E106" s="117">
        <f t="shared" ref="E106:E125" si="6">SUM(C106*D106)</f>
        <v>0</v>
      </c>
    </row>
    <row r="107" spans="1:5" x14ac:dyDescent="0.3">
      <c r="A107" s="55" t="s">
        <v>99</v>
      </c>
      <c r="B107" s="28" t="s">
        <v>100</v>
      </c>
      <c r="C107" s="98">
        <v>90</v>
      </c>
      <c r="D107" s="4"/>
      <c r="E107" s="117">
        <f t="shared" si="6"/>
        <v>0</v>
      </c>
    </row>
    <row r="108" spans="1:5" x14ac:dyDescent="0.3">
      <c r="A108" s="55" t="s">
        <v>308</v>
      </c>
      <c r="B108" s="28" t="s">
        <v>315</v>
      </c>
      <c r="C108" s="98">
        <v>105</v>
      </c>
      <c r="D108" s="4"/>
      <c r="E108" s="117">
        <f t="shared" si="6"/>
        <v>0</v>
      </c>
    </row>
    <row r="109" spans="1:5" x14ac:dyDescent="0.3">
      <c r="A109" s="55" t="s">
        <v>101</v>
      </c>
      <c r="B109" s="28" t="s">
        <v>102</v>
      </c>
      <c r="C109" s="98">
        <v>85</v>
      </c>
      <c r="D109" s="4"/>
      <c r="E109" s="117">
        <f t="shared" si="6"/>
        <v>0</v>
      </c>
    </row>
    <row r="110" spans="1:5" x14ac:dyDescent="0.3">
      <c r="A110" s="55" t="s">
        <v>109</v>
      </c>
      <c r="B110" s="28" t="s">
        <v>110</v>
      </c>
      <c r="C110" s="98">
        <v>90</v>
      </c>
      <c r="D110" s="4"/>
      <c r="E110" s="117">
        <f t="shared" si="6"/>
        <v>0</v>
      </c>
    </row>
    <row r="111" spans="1:5" x14ac:dyDescent="0.3">
      <c r="A111" s="55" t="s">
        <v>310</v>
      </c>
      <c r="B111" s="28" t="s">
        <v>318</v>
      </c>
      <c r="C111" s="98">
        <v>110</v>
      </c>
      <c r="D111" s="4"/>
      <c r="E111" s="117">
        <f t="shared" si="6"/>
        <v>0</v>
      </c>
    </row>
    <row r="112" spans="1:5" x14ac:dyDescent="0.3">
      <c r="A112" s="55" t="s">
        <v>111</v>
      </c>
      <c r="B112" s="28" t="s">
        <v>112</v>
      </c>
      <c r="C112" s="98">
        <v>95</v>
      </c>
      <c r="D112" s="4"/>
      <c r="E112" s="117">
        <f t="shared" si="6"/>
        <v>0</v>
      </c>
    </row>
    <row r="113" spans="1:5" x14ac:dyDescent="0.3">
      <c r="A113" s="55" t="s">
        <v>105</v>
      </c>
      <c r="B113" s="28" t="s">
        <v>146</v>
      </c>
      <c r="C113" s="98">
        <v>90</v>
      </c>
      <c r="D113" s="4"/>
      <c r="E113" s="117">
        <f t="shared" si="6"/>
        <v>0</v>
      </c>
    </row>
    <row r="114" spans="1:5" x14ac:dyDescent="0.3">
      <c r="A114" s="55" t="s">
        <v>119</v>
      </c>
      <c r="B114" s="28" t="s">
        <v>120</v>
      </c>
      <c r="C114" s="98">
        <v>85</v>
      </c>
      <c r="D114" s="4"/>
      <c r="E114" s="117">
        <f t="shared" si="6"/>
        <v>0</v>
      </c>
    </row>
    <row r="115" spans="1:5" x14ac:dyDescent="0.3">
      <c r="A115" s="55" t="s">
        <v>327</v>
      </c>
      <c r="B115" s="28" t="s">
        <v>328</v>
      </c>
      <c r="C115" s="98">
        <v>90</v>
      </c>
      <c r="D115" s="4"/>
      <c r="E115" s="117">
        <f t="shared" si="6"/>
        <v>0</v>
      </c>
    </row>
    <row r="116" spans="1:5" x14ac:dyDescent="0.3">
      <c r="A116" s="55" t="s">
        <v>322</v>
      </c>
      <c r="B116" s="28" t="s">
        <v>321</v>
      </c>
      <c r="C116" s="98">
        <v>110</v>
      </c>
      <c r="D116" s="4"/>
      <c r="E116" s="117">
        <f t="shared" si="6"/>
        <v>0</v>
      </c>
    </row>
    <row r="117" spans="1:5" x14ac:dyDescent="0.3">
      <c r="A117" s="55" t="s">
        <v>107</v>
      </c>
      <c r="B117" s="28" t="s">
        <v>108</v>
      </c>
      <c r="C117" s="98">
        <v>125</v>
      </c>
      <c r="D117" s="4"/>
      <c r="E117" s="117">
        <f t="shared" si="6"/>
        <v>0</v>
      </c>
    </row>
    <row r="118" spans="1:5" x14ac:dyDescent="0.3">
      <c r="A118" s="55" t="s">
        <v>113</v>
      </c>
      <c r="B118" s="28" t="s">
        <v>114</v>
      </c>
      <c r="C118" s="98">
        <v>95</v>
      </c>
      <c r="D118" s="4"/>
      <c r="E118" s="117">
        <f t="shared" si="6"/>
        <v>0</v>
      </c>
    </row>
    <row r="119" spans="1:5" x14ac:dyDescent="0.3">
      <c r="A119" s="55" t="s">
        <v>266</v>
      </c>
      <c r="B119" s="28" t="s">
        <v>267</v>
      </c>
      <c r="C119" s="98">
        <v>100</v>
      </c>
      <c r="D119" s="4"/>
      <c r="E119" s="117">
        <f t="shared" si="6"/>
        <v>0</v>
      </c>
    </row>
    <row r="120" spans="1:5" x14ac:dyDescent="0.3">
      <c r="A120" s="55" t="s">
        <v>312</v>
      </c>
      <c r="B120" s="28" t="s">
        <v>317</v>
      </c>
      <c r="C120" s="98">
        <v>115</v>
      </c>
      <c r="D120" s="4"/>
      <c r="E120" s="117">
        <f t="shared" si="6"/>
        <v>0</v>
      </c>
    </row>
    <row r="121" spans="1:5" x14ac:dyDescent="0.3">
      <c r="A121" s="55" t="s">
        <v>314</v>
      </c>
      <c r="B121" s="28" t="s">
        <v>320</v>
      </c>
      <c r="C121" s="98">
        <v>100</v>
      </c>
      <c r="D121" s="4"/>
      <c r="E121" s="117">
        <f t="shared" si="6"/>
        <v>0</v>
      </c>
    </row>
    <row r="122" spans="1:5" x14ac:dyDescent="0.3">
      <c r="A122" s="55" t="s">
        <v>278</v>
      </c>
      <c r="B122" s="28" t="s">
        <v>279</v>
      </c>
      <c r="C122" s="98">
        <v>100</v>
      </c>
      <c r="D122" s="4"/>
      <c r="E122" s="117">
        <f t="shared" si="6"/>
        <v>0</v>
      </c>
    </row>
    <row r="123" spans="1:5" x14ac:dyDescent="0.3">
      <c r="A123" s="55" t="s">
        <v>121</v>
      </c>
      <c r="B123" s="28" t="s">
        <v>122</v>
      </c>
      <c r="C123" s="98">
        <v>115</v>
      </c>
      <c r="D123" s="4"/>
      <c r="E123" s="117">
        <f t="shared" si="6"/>
        <v>0</v>
      </c>
    </row>
    <row r="124" spans="1:5" x14ac:dyDescent="0.3">
      <c r="A124" s="55" t="s">
        <v>115</v>
      </c>
      <c r="B124" s="28" t="s">
        <v>116</v>
      </c>
      <c r="C124" s="98">
        <v>95</v>
      </c>
      <c r="D124" s="4"/>
      <c r="E124" s="117">
        <f t="shared" si="6"/>
        <v>0</v>
      </c>
    </row>
    <row r="125" spans="1:5" ht="15" thickBot="1" x14ac:dyDescent="0.35">
      <c r="A125" s="55" t="s">
        <v>117</v>
      </c>
      <c r="B125" s="28" t="s">
        <v>118</v>
      </c>
      <c r="C125" s="98">
        <v>115</v>
      </c>
      <c r="D125" s="4"/>
      <c r="E125" s="117">
        <f t="shared" si="6"/>
        <v>0</v>
      </c>
    </row>
    <row r="126" spans="1:5" ht="16.2" thickBot="1" x14ac:dyDescent="0.35">
      <c r="A126" s="151" t="s">
        <v>340</v>
      </c>
      <c r="B126" s="152"/>
      <c r="C126" s="152"/>
      <c r="D126" s="152"/>
      <c r="E126" s="153"/>
    </row>
    <row r="127" spans="1:5" x14ac:dyDescent="0.3">
      <c r="A127" s="66" t="s">
        <v>151</v>
      </c>
      <c r="B127" s="39" t="s">
        <v>152</v>
      </c>
      <c r="C127" s="107">
        <v>180</v>
      </c>
      <c r="D127" s="8"/>
      <c r="E127" s="117">
        <f t="shared" ref="E127:E163" si="7">SUM(C127*D127)</f>
        <v>0</v>
      </c>
    </row>
    <row r="128" spans="1:5" x14ac:dyDescent="0.3">
      <c r="A128" s="55" t="s">
        <v>136</v>
      </c>
      <c r="B128" s="28" t="s">
        <v>137</v>
      </c>
      <c r="C128" s="98">
        <v>160</v>
      </c>
      <c r="D128" s="4"/>
      <c r="E128" s="117">
        <f t="shared" si="7"/>
        <v>0</v>
      </c>
    </row>
    <row r="129" spans="1:5" x14ac:dyDescent="0.3">
      <c r="A129" s="55" t="s">
        <v>309</v>
      </c>
      <c r="B129" s="28" t="s">
        <v>316</v>
      </c>
      <c r="C129" s="98">
        <v>175</v>
      </c>
      <c r="D129" s="4"/>
      <c r="E129" s="117">
        <f t="shared" si="7"/>
        <v>0</v>
      </c>
    </row>
    <row r="130" spans="1:5" x14ac:dyDescent="0.3">
      <c r="A130" s="55" t="s">
        <v>125</v>
      </c>
      <c r="B130" s="28" t="s">
        <v>258</v>
      </c>
      <c r="C130" s="98">
        <v>185</v>
      </c>
      <c r="D130" s="4"/>
      <c r="E130" s="117">
        <f t="shared" si="7"/>
        <v>0</v>
      </c>
    </row>
    <row r="131" spans="1:5" x14ac:dyDescent="0.3">
      <c r="A131" s="55" t="s">
        <v>134</v>
      </c>
      <c r="B131" s="28" t="s">
        <v>135</v>
      </c>
      <c r="C131" s="98">
        <v>150</v>
      </c>
      <c r="D131" s="4"/>
      <c r="E131" s="117">
        <f t="shared" si="7"/>
        <v>0</v>
      </c>
    </row>
    <row r="132" spans="1:5" x14ac:dyDescent="0.3">
      <c r="A132" s="55" t="s">
        <v>123</v>
      </c>
      <c r="B132" s="28" t="s">
        <v>124</v>
      </c>
      <c r="C132" s="98">
        <v>215</v>
      </c>
      <c r="D132" s="4"/>
      <c r="E132" s="117">
        <f t="shared" si="7"/>
        <v>0</v>
      </c>
    </row>
    <row r="133" spans="1:5" x14ac:dyDescent="0.3">
      <c r="A133" s="55" t="s">
        <v>329</v>
      </c>
      <c r="B133" s="28" t="s">
        <v>126</v>
      </c>
      <c r="C133" s="98">
        <v>160</v>
      </c>
      <c r="D133" s="4"/>
      <c r="E133" s="117">
        <f t="shared" si="7"/>
        <v>0</v>
      </c>
    </row>
    <row r="134" spans="1:5" x14ac:dyDescent="0.3">
      <c r="A134" s="55" t="s">
        <v>169</v>
      </c>
      <c r="B134" s="28" t="s">
        <v>170</v>
      </c>
      <c r="C134" s="98">
        <v>170</v>
      </c>
      <c r="D134" s="4"/>
      <c r="E134" s="117">
        <f t="shared" si="7"/>
        <v>0</v>
      </c>
    </row>
    <row r="135" spans="1:5" x14ac:dyDescent="0.3">
      <c r="A135" s="55" t="s">
        <v>138</v>
      </c>
      <c r="B135" s="28" t="s">
        <v>139</v>
      </c>
      <c r="C135" s="98">
        <v>160</v>
      </c>
      <c r="D135" s="4"/>
      <c r="E135" s="117">
        <f t="shared" si="7"/>
        <v>0</v>
      </c>
    </row>
    <row r="136" spans="1:5" x14ac:dyDescent="0.3">
      <c r="A136" s="55" t="s">
        <v>147</v>
      </c>
      <c r="B136" s="28" t="s">
        <v>148</v>
      </c>
      <c r="C136" s="98">
        <v>200</v>
      </c>
      <c r="D136" s="4"/>
      <c r="E136" s="117">
        <f t="shared" si="7"/>
        <v>0</v>
      </c>
    </row>
    <row r="137" spans="1:5" x14ac:dyDescent="0.3">
      <c r="A137" s="55" t="s">
        <v>165</v>
      </c>
      <c r="B137" s="28" t="s">
        <v>166</v>
      </c>
      <c r="C137" s="98">
        <v>155</v>
      </c>
      <c r="D137" s="4"/>
      <c r="E137" s="117">
        <f t="shared" si="7"/>
        <v>0</v>
      </c>
    </row>
    <row r="138" spans="1:5" x14ac:dyDescent="0.3">
      <c r="A138" s="55" t="s">
        <v>142</v>
      </c>
      <c r="B138" s="28" t="s">
        <v>143</v>
      </c>
      <c r="C138" s="98">
        <v>205</v>
      </c>
      <c r="D138" s="4"/>
      <c r="E138" s="117">
        <f t="shared" si="7"/>
        <v>0</v>
      </c>
    </row>
    <row r="139" spans="1:5" x14ac:dyDescent="0.3">
      <c r="A139" s="55" t="s">
        <v>311</v>
      </c>
      <c r="B139" s="28" t="s">
        <v>346</v>
      </c>
      <c r="C139" s="98">
        <v>200</v>
      </c>
      <c r="D139" s="4"/>
      <c r="E139" s="117">
        <f t="shared" si="7"/>
        <v>0</v>
      </c>
    </row>
    <row r="140" spans="1:5" x14ac:dyDescent="0.3">
      <c r="A140" s="55" t="s">
        <v>333</v>
      </c>
      <c r="B140" s="28" t="s">
        <v>334</v>
      </c>
      <c r="C140" s="98">
        <v>175</v>
      </c>
      <c r="D140" s="4"/>
      <c r="E140" s="117">
        <f t="shared" si="7"/>
        <v>0</v>
      </c>
    </row>
    <row r="141" spans="1:5" x14ac:dyDescent="0.3">
      <c r="A141" s="55" t="s">
        <v>153</v>
      </c>
      <c r="B141" s="28" t="s">
        <v>154</v>
      </c>
      <c r="C141" s="98">
        <v>215</v>
      </c>
      <c r="D141" s="4"/>
      <c r="E141" s="117">
        <f t="shared" si="7"/>
        <v>0</v>
      </c>
    </row>
    <row r="142" spans="1:5" x14ac:dyDescent="0.3">
      <c r="A142" s="55" t="s">
        <v>207</v>
      </c>
      <c r="B142" s="28" t="s">
        <v>106</v>
      </c>
      <c r="C142" s="98">
        <v>155</v>
      </c>
      <c r="D142" s="4"/>
      <c r="E142" s="117">
        <f t="shared" si="7"/>
        <v>0</v>
      </c>
    </row>
    <row r="143" spans="1:5" x14ac:dyDescent="0.3">
      <c r="A143" s="55" t="s">
        <v>144</v>
      </c>
      <c r="B143" s="28" t="s">
        <v>145</v>
      </c>
      <c r="C143" s="98">
        <v>175</v>
      </c>
      <c r="D143" s="4"/>
      <c r="E143" s="117">
        <f t="shared" si="7"/>
        <v>0</v>
      </c>
    </row>
    <row r="144" spans="1:5" x14ac:dyDescent="0.3">
      <c r="A144" s="55" t="s">
        <v>127</v>
      </c>
      <c r="B144" s="28" t="s">
        <v>128</v>
      </c>
      <c r="C144" s="98">
        <v>145</v>
      </c>
      <c r="D144" s="4"/>
      <c r="E144" s="117">
        <f t="shared" si="7"/>
        <v>0</v>
      </c>
    </row>
    <row r="145" spans="1:5" x14ac:dyDescent="0.3">
      <c r="A145" s="55" t="s">
        <v>331</v>
      </c>
      <c r="B145" s="28" t="s">
        <v>332</v>
      </c>
      <c r="C145" s="98">
        <v>165</v>
      </c>
      <c r="D145" s="4"/>
      <c r="E145" s="117">
        <f t="shared" si="7"/>
        <v>0</v>
      </c>
    </row>
    <row r="146" spans="1:5" x14ac:dyDescent="0.3">
      <c r="A146" s="55" t="s">
        <v>140</v>
      </c>
      <c r="B146" s="28" t="s">
        <v>141</v>
      </c>
      <c r="C146" s="98">
        <v>160</v>
      </c>
      <c r="D146" s="4"/>
      <c r="E146" s="117">
        <f t="shared" si="7"/>
        <v>0</v>
      </c>
    </row>
    <row r="147" spans="1:5" x14ac:dyDescent="0.3">
      <c r="A147" s="55" t="s">
        <v>274</v>
      </c>
      <c r="B147" s="28" t="s">
        <v>275</v>
      </c>
      <c r="C147" s="98">
        <v>190</v>
      </c>
      <c r="D147" s="4"/>
      <c r="E147" s="117">
        <f t="shared" si="7"/>
        <v>0</v>
      </c>
    </row>
    <row r="148" spans="1:5" x14ac:dyDescent="0.3">
      <c r="A148" s="55" t="s">
        <v>323</v>
      </c>
      <c r="B148" s="28" t="s">
        <v>324</v>
      </c>
      <c r="C148" s="98">
        <v>195</v>
      </c>
      <c r="D148" s="4"/>
      <c r="E148" s="117">
        <f t="shared" si="7"/>
        <v>0</v>
      </c>
    </row>
    <row r="149" spans="1:5" x14ac:dyDescent="0.3">
      <c r="A149" s="55" t="s">
        <v>276</v>
      </c>
      <c r="B149" s="28" t="s">
        <v>277</v>
      </c>
      <c r="C149" s="98">
        <v>215</v>
      </c>
      <c r="D149" s="4"/>
      <c r="E149" s="117">
        <f t="shared" si="7"/>
        <v>0</v>
      </c>
    </row>
    <row r="150" spans="1:5" x14ac:dyDescent="0.3">
      <c r="A150" s="55" t="s">
        <v>133</v>
      </c>
      <c r="B150" s="28" t="s">
        <v>330</v>
      </c>
      <c r="C150" s="98">
        <v>215</v>
      </c>
      <c r="D150" s="4"/>
      <c r="E150" s="117">
        <f t="shared" si="7"/>
        <v>0</v>
      </c>
    </row>
    <row r="151" spans="1:5" x14ac:dyDescent="0.3">
      <c r="A151" s="55" t="s">
        <v>167</v>
      </c>
      <c r="B151" s="28" t="s">
        <v>168</v>
      </c>
      <c r="C151" s="98">
        <v>145</v>
      </c>
      <c r="D151" s="4"/>
      <c r="E151" s="117">
        <f t="shared" si="7"/>
        <v>0</v>
      </c>
    </row>
    <row r="152" spans="1:5" x14ac:dyDescent="0.3">
      <c r="A152" s="55" t="s">
        <v>268</v>
      </c>
      <c r="B152" s="28" t="s">
        <v>269</v>
      </c>
      <c r="C152" s="98">
        <v>175</v>
      </c>
      <c r="D152" s="4"/>
      <c r="E152" s="117">
        <f t="shared" si="7"/>
        <v>0</v>
      </c>
    </row>
    <row r="153" spans="1:5" x14ac:dyDescent="0.3">
      <c r="A153" s="55" t="s">
        <v>335</v>
      </c>
      <c r="B153" s="28" t="s">
        <v>350</v>
      </c>
      <c r="C153" s="98">
        <v>190</v>
      </c>
      <c r="D153" s="4"/>
      <c r="E153" s="117">
        <f t="shared" si="7"/>
        <v>0</v>
      </c>
    </row>
    <row r="154" spans="1:5" x14ac:dyDescent="0.3">
      <c r="A154" s="55" t="s">
        <v>129</v>
      </c>
      <c r="B154" s="28" t="s">
        <v>130</v>
      </c>
      <c r="C154" s="98">
        <v>175</v>
      </c>
      <c r="D154" s="4"/>
      <c r="E154" s="117">
        <f t="shared" si="7"/>
        <v>0</v>
      </c>
    </row>
    <row r="155" spans="1:5" x14ac:dyDescent="0.3">
      <c r="A155" s="55" t="s">
        <v>313</v>
      </c>
      <c r="B155" s="28" t="s">
        <v>319</v>
      </c>
      <c r="C155" s="98">
        <v>185</v>
      </c>
      <c r="D155" s="4"/>
      <c r="E155" s="117">
        <f t="shared" si="7"/>
        <v>0</v>
      </c>
    </row>
    <row r="156" spans="1:5" x14ac:dyDescent="0.3">
      <c r="A156" s="55" t="s">
        <v>163</v>
      </c>
      <c r="B156" s="28" t="s">
        <v>164</v>
      </c>
      <c r="C156" s="98">
        <v>150</v>
      </c>
      <c r="D156" s="4"/>
      <c r="E156" s="117">
        <f t="shared" si="7"/>
        <v>0</v>
      </c>
    </row>
    <row r="157" spans="1:5" x14ac:dyDescent="0.3">
      <c r="A157" s="55" t="s">
        <v>155</v>
      </c>
      <c r="B157" s="28" t="s">
        <v>156</v>
      </c>
      <c r="C157" s="98">
        <v>190</v>
      </c>
      <c r="D157" s="4"/>
      <c r="E157" s="117">
        <f t="shared" si="7"/>
        <v>0</v>
      </c>
    </row>
    <row r="158" spans="1:5" x14ac:dyDescent="0.3">
      <c r="A158" s="55" t="s">
        <v>159</v>
      </c>
      <c r="B158" s="28" t="s">
        <v>160</v>
      </c>
      <c r="C158" s="98">
        <v>170</v>
      </c>
      <c r="D158" s="4"/>
      <c r="E158" s="117">
        <f t="shared" si="7"/>
        <v>0</v>
      </c>
    </row>
    <row r="159" spans="1:5" x14ac:dyDescent="0.3">
      <c r="A159" s="55" t="s">
        <v>161</v>
      </c>
      <c r="B159" s="28" t="s">
        <v>162</v>
      </c>
      <c r="C159" s="98">
        <v>195</v>
      </c>
      <c r="D159" s="4"/>
      <c r="E159" s="117">
        <f t="shared" si="7"/>
        <v>0</v>
      </c>
    </row>
    <row r="160" spans="1:5" x14ac:dyDescent="0.3">
      <c r="A160" s="55" t="s">
        <v>272</v>
      </c>
      <c r="B160" s="28" t="s">
        <v>273</v>
      </c>
      <c r="C160" s="98">
        <v>165</v>
      </c>
      <c r="D160" s="4"/>
      <c r="E160" s="117">
        <f t="shared" si="7"/>
        <v>0</v>
      </c>
    </row>
    <row r="161" spans="1:5" x14ac:dyDescent="0.3">
      <c r="A161" s="55" t="s">
        <v>131</v>
      </c>
      <c r="B161" s="28" t="s">
        <v>132</v>
      </c>
      <c r="C161" s="98">
        <v>210</v>
      </c>
      <c r="D161" s="4"/>
      <c r="E161" s="117">
        <f t="shared" si="7"/>
        <v>0</v>
      </c>
    </row>
    <row r="162" spans="1:5" x14ac:dyDescent="0.3">
      <c r="A162" s="55" t="s">
        <v>149</v>
      </c>
      <c r="B162" s="28" t="s">
        <v>150</v>
      </c>
      <c r="C162" s="98">
        <v>195</v>
      </c>
      <c r="D162" s="4"/>
      <c r="E162" s="117">
        <f t="shared" si="7"/>
        <v>0</v>
      </c>
    </row>
    <row r="163" spans="1:5" ht="15" thickBot="1" x14ac:dyDescent="0.35">
      <c r="A163" s="55" t="s">
        <v>157</v>
      </c>
      <c r="B163" s="28" t="s">
        <v>158</v>
      </c>
      <c r="C163" s="98">
        <v>210</v>
      </c>
      <c r="D163" s="4"/>
      <c r="E163" s="117">
        <f t="shared" si="7"/>
        <v>0</v>
      </c>
    </row>
    <row r="164" spans="1:5" ht="16.2" thickBot="1" x14ac:dyDescent="0.35">
      <c r="A164" s="151" t="s">
        <v>171</v>
      </c>
      <c r="B164" s="152"/>
      <c r="C164" s="152"/>
      <c r="D164" s="152"/>
      <c r="E164" s="153"/>
    </row>
    <row r="165" spans="1:5" x14ac:dyDescent="0.3">
      <c r="A165" s="66" t="s">
        <v>213</v>
      </c>
      <c r="B165" s="39" t="s">
        <v>174</v>
      </c>
      <c r="C165" s="107">
        <v>395</v>
      </c>
      <c r="D165" s="8"/>
      <c r="E165" s="117">
        <f t="shared" ref="E165:E170" si="8">SUM(C165*D165)</f>
        <v>0</v>
      </c>
    </row>
    <row r="166" spans="1:5" x14ac:dyDescent="0.3">
      <c r="A166" s="55" t="s">
        <v>212</v>
      </c>
      <c r="B166" s="28" t="s">
        <v>172</v>
      </c>
      <c r="C166" s="98">
        <v>390</v>
      </c>
      <c r="D166" s="4"/>
      <c r="E166" s="117">
        <f t="shared" si="8"/>
        <v>0</v>
      </c>
    </row>
    <row r="167" spans="1:5" x14ac:dyDescent="0.3">
      <c r="A167" s="55" t="s">
        <v>260</v>
      </c>
      <c r="B167" s="28" t="s">
        <v>347</v>
      </c>
      <c r="C167" s="98">
        <v>390</v>
      </c>
      <c r="D167" s="4"/>
      <c r="E167" s="117">
        <f t="shared" si="8"/>
        <v>0</v>
      </c>
    </row>
    <row r="168" spans="1:5" x14ac:dyDescent="0.3">
      <c r="A168" s="55" t="s">
        <v>214</v>
      </c>
      <c r="B168" s="28" t="s">
        <v>173</v>
      </c>
      <c r="C168" s="98">
        <v>350</v>
      </c>
      <c r="D168" s="4"/>
      <c r="E168" s="117">
        <f t="shared" si="8"/>
        <v>0</v>
      </c>
    </row>
    <row r="169" spans="1:5" x14ac:dyDescent="0.3">
      <c r="A169" s="55" t="s">
        <v>215</v>
      </c>
      <c r="B169" s="28" t="s">
        <v>175</v>
      </c>
      <c r="C169" s="98">
        <v>340</v>
      </c>
      <c r="D169" s="4"/>
      <c r="E169" s="118">
        <f t="shared" si="8"/>
        <v>0</v>
      </c>
    </row>
    <row r="170" spans="1:5" ht="15" thickBot="1" x14ac:dyDescent="0.35">
      <c r="A170" s="55" t="s">
        <v>270</v>
      </c>
      <c r="B170" s="28" t="s">
        <v>271</v>
      </c>
      <c r="C170" s="98">
        <v>390</v>
      </c>
      <c r="D170" s="4"/>
      <c r="E170" s="118">
        <f t="shared" si="8"/>
        <v>0</v>
      </c>
    </row>
    <row r="171" spans="1:5" ht="16.2" thickBot="1" x14ac:dyDescent="0.35">
      <c r="A171" s="151" t="s">
        <v>339</v>
      </c>
      <c r="B171" s="152"/>
      <c r="C171" s="152"/>
      <c r="D171" s="152"/>
      <c r="E171" s="153"/>
    </row>
    <row r="172" spans="1:5" x14ac:dyDescent="0.3">
      <c r="A172" s="66" t="s">
        <v>176</v>
      </c>
      <c r="B172" s="39" t="s">
        <v>177</v>
      </c>
      <c r="C172" s="107">
        <v>100</v>
      </c>
      <c r="D172" s="8"/>
      <c r="E172" s="117">
        <f t="shared" ref="E172:E179" si="9">SUM(C172*D172)</f>
        <v>0</v>
      </c>
    </row>
    <row r="173" spans="1:5" x14ac:dyDescent="0.3">
      <c r="A173" s="55" t="s">
        <v>178</v>
      </c>
      <c r="B173" s="28" t="s">
        <v>179</v>
      </c>
      <c r="C173" s="98">
        <v>115</v>
      </c>
      <c r="D173" s="4"/>
      <c r="E173" s="117">
        <f t="shared" si="9"/>
        <v>0</v>
      </c>
    </row>
    <row r="174" spans="1:5" x14ac:dyDescent="0.3">
      <c r="A174" s="55" t="s">
        <v>180</v>
      </c>
      <c r="B174" s="28" t="s">
        <v>181</v>
      </c>
      <c r="C174" s="98">
        <v>95</v>
      </c>
      <c r="D174" s="4"/>
      <c r="E174" s="117">
        <f t="shared" si="9"/>
        <v>0</v>
      </c>
    </row>
    <row r="175" spans="1:5" x14ac:dyDescent="0.3">
      <c r="A175" s="55" t="s">
        <v>182</v>
      </c>
      <c r="B175" s="28" t="s">
        <v>183</v>
      </c>
      <c r="C175" s="98">
        <v>115</v>
      </c>
      <c r="D175" s="4"/>
      <c r="E175" s="117">
        <f t="shared" si="9"/>
        <v>0</v>
      </c>
    </row>
    <row r="176" spans="1:5" x14ac:dyDescent="0.3">
      <c r="A176" s="55" t="s">
        <v>184</v>
      </c>
      <c r="B176" s="28" t="s">
        <v>185</v>
      </c>
      <c r="C176" s="98">
        <v>85</v>
      </c>
      <c r="D176" s="4"/>
      <c r="E176" s="117">
        <f t="shared" si="9"/>
        <v>0</v>
      </c>
    </row>
    <row r="177" spans="1:5" x14ac:dyDescent="0.3">
      <c r="A177" s="55" t="s">
        <v>186</v>
      </c>
      <c r="B177" s="28" t="s">
        <v>187</v>
      </c>
      <c r="C177" s="98">
        <v>145</v>
      </c>
      <c r="D177" s="4"/>
      <c r="E177" s="117">
        <f t="shared" si="9"/>
        <v>0</v>
      </c>
    </row>
    <row r="178" spans="1:5" x14ac:dyDescent="0.3">
      <c r="A178" s="55" t="s">
        <v>188</v>
      </c>
      <c r="B178" s="28" t="s">
        <v>189</v>
      </c>
      <c r="C178" s="98">
        <v>140</v>
      </c>
      <c r="D178" s="4"/>
      <c r="E178" s="117">
        <f t="shared" si="9"/>
        <v>0</v>
      </c>
    </row>
    <row r="179" spans="1:5" ht="15" thickBot="1" x14ac:dyDescent="0.35">
      <c r="A179" s="55" t="s">
        <v>190</v>
      </c>
      <c r="B179" s="28" t="s">
        <v>191</v>
      </c>
      <c r="C179" s="98">
        <v>100</v>
      </c>
      <c r="D179" s="4"/>
      <c r="E179" s="118">
        <f t="shared" si="9"/>
        <v>0</v>
      </c>
    </row>
    <row r="180" spans="1:5" ht="16.2" thickBot="1" x14ac:dyDescent="0.35">
      <c r="A180" s="151" t="s">
        <v>192</v>
      </c>
      <c r="B180" s="152"/>
      <c r="C180" s="152"/>
      <c r="D180" s="152"/>
      <c r="E180" s="153"/>
    </row>
    <row r="181" spans="1:5" x14ac:dyDescent="0.3">
      <c r="A181" s="66" t="s">
        <v>298</v>
      </c>
      <c r="B181" s="39" t="s">
        <v>302</v>
      </c>
      <c r="C181" s="98">
        <v>95</v>
      </c>
      <c r="D181" s="8"/>
      <c r="E181" s="117">
        <f>SUM(C181*D181)</f>
        <v>0</v>
      </c>
    </row>
    <row r="182" spans="1:5" x14ac:dyDescent="0.3">
      <c r="A182" s="55" t="s">
        <v>301</v>
      </c>
      <c r="B182" s="28" t="s">
        <v>305</v>
      </c>
      <c r="C182" s="98">
        <v>95</v>
      </c>
      <c r="D182" s="4"/>
      <c r="E182" s="117">
        <f>SUM(C182*D182)</f>
        <v>0</v>
      </c>
    </row>
    <row r="183" spans="1:5" x14ac:dyDescent="0.3">
      <c r="A183" s="55" t="s">
        <v>300</v>
      </c>
      <c r="B183" s="28" t="s">
        <v>304</v>
      </c>
      <c r="C183" s="98">
        <v>95</v>
      </c>
      <c r="D183" s="4"/>
      <c r="E183" s="117">
        <f>SUM(C183*D183)</f>
        <v>0</v>
      </c>
    </row>
    <row r="184" spans="1:5" ht="15" thickBot="1" x14ac:dyDescent="0.35">
      <c r="A184" s="55" t="s">
        <v>299</v>
      </c>
      <c r="B184" s="28" t="s">
        <v>303</v>
      </c>
      <c r="C184" s="98">
        <v>95</v>
      </c>
      <c r="D184" s="4"/>
      <c r="E184" s="118">
        <f>SUM(C184*D184)</f>
        <v>0</v>
      </c>
    </row>
    <row r="185" spans="1:5" ht="16.2" thickBot="1" x14ac:dyDescent="0.35">
      <c r="A185" s="151" t="s">
        <v>287</v>
      </c>
      <c r="B185" s="152"/>
      <c r="C185" s="152"/>
      <c r="D185" s="152"/>
      <c r="E185" s="153"/>
    </row>
    <row r="186" spans="1:5" x14ac:dyDescent="0.3">
      <c r="A186" s="66" t="s">
        <v>288</v>
      </c>
      <c r="B186" s="39" t="s">
        <v>306</v>
      </c>
      <c r="C186" s="107">
        <v>185</v>
      </c>
      <c r="D186" s="8"/>
      <c r="E186" s="117">
        <f>SUM(C186*D186)</f>
        <v>0</v>
      </c>
    </row>
    <row r="187" spans="1:5" x14ac:dyDescent="0.3">
      <c r="A187" s="55" t="s">
        <v>289</v>
      </c>
      <c r="B187" s="28" t="s">
        <v>307</v>
      </c>
      <c r="C187" s="98">
        <v>185</v>
      </c>
      <c r="D187" s="4"/>
      <c r="E187" s="117">
        <f>SUM(C187*D187)</f>
        <v>0</v>
      </c>
    </row>
    <row r="188" spans="1:5" x14ac:dyDescent="0.3">
      <c r="A188" s="55" t="s">
        <v>290</v>
      </c>
      <c r="B188" s="28" t="s">
        <v>348</v>
      </c>
      <c r="C188" s="98">
        <v>140</v>
      </c>
      <c r="D188" s="4"/>
      <c r="E188" s="118">
        <f>SUM(C188*D188)</f>
        <v>0</v>
      </c>
    </row>
    <row r="189" spans="1:5" ht="15" thickBot="1" x14ac:dyDescent="0.35">
      <c r="A189" s="135" t="s">
        <v>365</v>
      </c>
      <c r="B189" s="136" t="s">
        <v>364</v>
      </c>
      <c r="C189" s="137">
        <v>60</v>
      </c>
      <c r="D189" s="138"/>
      <c r="E189" s="139">
        <f>SUM(C189*D189)</f>
        <v>0</v>
      </c>
    </row>
    <row r="190" spans="1:5" ht="16.2" thickBot="1" x14ac:dyDescent="0.35">
      <c r="A190" s="62" t="s">
        <v>193</v>
      </c>
      <c r="B190" s="34"/>
      <c r="C190" s="108"/>
      <c r="D190" s="9"/>
      <c r="E190" s="126"/>
    </row>
    <row r="191" spans="1:5" ht="15.6" x14ac:dyDescent="0.3">
      <c r="A191" s="141"/>
      <c r="B191" s="143"/>
      <c r="C191" s="133"/>
      <c r="D191" s="134"/>
      <c r="E191" s="144"/>
    </row>
    <row r="192" spans="1:5" ht="15.6" x14ac:dyDescent="0.3">
      <c r="A192" s="142"/>
      <c r="B192" s="44"/>
      <c r="C192" s="107"/>
      <c r="D192" s="8"/>
      <c r="E192" s="140"/>
    </row>
    <row r="193" spans="1:5" x14ac:dyDescent="0.3">
      <c r="A193" s="71"/>
      <c r="B193" s="44"/>
      <c r="C193" s="98"/>
      <c r="D193" s="4"/>
      <c r="E193" s="117"/>
    </row>
    <row r="194" spans="1:5" x14ac:dyDescent="0.3">
      <c r="A194" s="71"/>
      <c r="B194" s="44"/>
      <c r="C194" s="103"/>
      <c r="D194" s="14"/>
      <c r="E194" s="117"/>
    </row>
    <row r="195" spans="1:5" x14ac:dyDescent="0.3">
      <c r="A195" s="72" t="s">
        <v>194</v>
      </c>
      <c r="B195" s="33"/>
      <c r="C195" s="96"/>
      <c r="D195" s="7"/>
      <c r="E195" s="127"/>
    </row>
    <row r="196" spans="1:5" x14ac:dyDescent="0.3">
      <c r="A196" s="54" t="s">
        <v>195</v>
      </c>
      <c r="B196" s="27" t="s">
        <v>342</v>
      </c>
      <c r="C196" s="97">
        <v>60</v>
      </c>
      <c r="D196" s="3">
        <v>1</v>
      </c>
      <c r="E196" s="128">
        <v>60</v>
      </c>
    </row>
    <row r="197" spans="1:5" ht="16.2" thickBot="1" x14ac:dyDescent="0.35">
      <c r="A197" s="73" t="s">
        <v>196</v>
      </c>
      <c r="B197" s="45"/>
      <c r="C197" s="109"/>
      <c r="D197" s="5"/>
      <c r="E197" s="132">
        <f>SUM(E6:E196)</f>
        <v>60</v>
      </c>
    </row>
    <row r="198" spans="1:5" ht="15" thickBot="1" x14ac:dyDescent="0.35">
      <c r="A198" s="74"/>
      <c r="B198" s="25"/>
      <c r="C198" s="110"/>
      <c r="D198" s="1"/>
      <c r="E198" s="129"/>
    </row>
    <row r="199" spans="1:5" x14ac:dyDescent="0.3">
      <c r="A199" s="72" t="s">
        <v>197</v>
      </c>
      <c r="B199" s="46" t="s">
        <v>203</v>
      </c>
      <c r="C199" s="111"/>
      <c r="D199" s="6"/>
      <c r="E199" s="130"/>
    </row>
    <row r="200" spans="1:5" x14ac:dyDescent="0.3">
      <c r="A200" s="75" t="s">
        <v>198</v>
      </c>
      <c r="B200" s="47"/>
      <c r="C200" s="145"/>
      <c r="D200" s="146"/>
      <c r="E200" s="147"/>
    </row>
    <row r="201" spans="1:5" x14ac:dyDescent="0.3">
      <c r="A201" s="75" t="s">
        <v>199</v>
      </c>
      <c r="B201" s="47"/>
      <c r="C201" s="145"/>
      <c r="D201" s="146"/>
      <c r="E201" s="147"/>
    </row>
    <row r="202" spans="1:5" x14ac:dyDescent="0.3">
      <c r="A202" s="75" t="s">
        <v>200</v>
      </c>
      <c r="B202" s="47"/>
      <c r="C202" s="145"/>
      <c r="D202" s="146"/>
      <c r="E202" s="147"/>
    </row>
    <row r="203" spans="1:5" ht="15" thickBot="1" x14ac:dyDescent="0.35">
      <c r="A203" s="76" t="s">
        <v>201</v>
      </c>
      <c r="B203" s="48"/>
      <c r="C203" s="148"/>
      <c r="D203" s="149"/>
      <c r="E203" s="150"/>
    </row>
    <row r="204" spans="1:5" ht="15" thickBot="1" x14ac:dyDescent="0.35">
      <c r="A204" s="77" t="s">
        <v>202</v>
      </c>
      <c r="B204" s="49"/>
      <c r="C204" s="112"/>
      <c r="D204" s="10"/>
      <c r="E204" s="131"/>
    </row>
  </sheetData>
  <sortState xmlns:xlrd2="http://schemas.microsoft.com/office/spreadsheetml/2017/richdata2" ref="A186:F188">
    <sortCondition ref="A186:A188"/>
  </sortState>
  <mergeCells count="21">
    <mergeCell ref="A105:E105"/>
    <mergeCell ref="A126:E126"/>
    <mergeCell ref="A164:E164"/>
    <mergeCell ref="A171:E171"/>
    <mergeCell ref="A180:E180"/>
    <mergeCell ref="C200:E200"/>
    <mergeCell ref="C201:E201"/>
    <mergeCell ref="C202:E202"/>
    <mergeCell ref="C203:E203"/>
    <mergeCell ref="A5:E5"/>
    <mergeCell ref="A9:E9"/>
    <mergeCell ref="A24:E24"/>
    <mergeCell ref="A28:E28"/>
    <mergeCell ref="A50:E50"/>
    <mergeCell ref="A57:E57"/>
    <mergeCell ref="A66:E66"/>
    <mergeCell ref="A76:E76"/>
    <mergeCell ref="A91:E91"/>
    <mergeCell ref="A96:E96"/>
    <mergeCell ref="A99:E99"/>
    <mergeCell ref="A185:E185"/>
  </mergeCells>
  <hyperlinks>
    <hyperlink ref="C2" r:id="rId1" xr:uid="{00000000-0004-0000-0000-000000000000}"/>
  </hyperlinks>
  <pageMargins left="0.59055118110236227" right="0.27559055118110237" top="0.35433070866141736" bottom="0.27559055118110237" header="0.31496062992125984" footer="0.31496062992125984"/>
  <pageSetup paperSize="9" orientation="portrait" r:id="rId2"/>
  <headerFooter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</dc:creator>
  <cp:lastModifiedBy>Baylee-Ann Camacho</cp:lastModifiedBy>
  <cp:lastPrinted>2024-07-03T09:15:00Z</cp:lastPrinted>
  <dcterms:created xsi:type="dcterms:W3CDTF">2019-11-08T06:23:52Z</dcterms:created>
  <dcterms:modified xsi:type="dcterms:W3CDTF">2026-02-27T10:31:23Z</dcterms:modified>
</cp:coreProperties>
</file>